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348" windowHeight="4860" tabRatio="861" activeTab="5"/>
  </bookViews>
  <sheets>
    <sheet name="4-06-2017" sheetId="1" r:id="rId1"/>
    <sheet name="18-06-2017" sheetId="2" r:id="rId2"/>
    <sheet name="Heren_OLS" sheetId="3" r:id="rId3"/>
    <sheet name="23-07-05" sheetId="4" state="hidden" r:id="rId4"/>
    <sheet name="16-07-2017" sheetId="5" r:id="rId5"/>
    <sheet name="Dames_OLS" sheetId="6" r:id="rId6"/>
  </sheets>
  <definedNames/>
  <calcPr fullCalcOnLoad="1"/>
</workbook>
</file>

<file path=xl/sharedStrings.xml><?xml version="1.0" encoding="utf-8"?>
<sst xmlns="http://schemas.openxmlformats.org/spreadsheetml/2006/main" count="476" uniqueCount="154">
  <si>
    <t>Datum :</t>
  </si>
  <si>
    <t>Bondsfeest</t>
  </si>
  <si>
    <t>Schot</t>
  </si>
  <si>
    <t>Aantal</t>
  </si>
  <si>
    <t>Erekruis</t>
  </si>
  <si>
    <t>Aantal schoten</t>
  </si>
  <si>
    <t>Gemist</t>
  </si>
  <si>
    <t>Schoten</t>
  </si>
  <si>
    <t>A</t>
  </si>
  <si>
    <t>-</t>
  </si>
  <si>
    <t>P</t>
  </si>
  <si>
    <t>L</t>
  </si>
  <si>
    <t>O</t>
  </si>
  <si>
    <t>E</t>
  </si>
  <si>
    <t>G</t>
  </si>
  <si>
    <t>B</t>
  </si>
  <si>
    <t>C</t>
  </si>
  <si>
    <t>D</t>
  </si>
  <si>
    <t>F</t>
  </si>
  <si>
    <t>Heren OLS</t>
  </si>
  <si>
    <t>Dames OLS</t>
  </si>
  <si>
    <t>Baeten Gert-Jan</t>
  </si>
  <si>
    <t>Baeten Katrien</t>
  </si>
  <si>
    <t>Baeten Robert</t>
  </si>
  <si>
    <t>Berger Jean</t>
  </si>
  <si>
    <t>Berger Peter</t>
  </si>
  <si>
    <t>Berger Rosa</t>
  </si>
  <si>
    <t>Ferson Jan</t>
  </si>
  <si>
    <t>Geebelen Jan</t>
  </si>
  <si>
    <t>Heck Hans</t>
  </si>
  <si>
    <t>Hermans Roger</t>
  </si>
  <si>
    <t>Kusters Jos</t>
  </si>
  <si>
    <t>Maenen Jean</t>
  </si>
  <si>
    <t>Martens Ernest</t>
  </si>
  <si>
    <t>Paredis Jean</t>
  </si>
  <si>
    <t>Paredis Steffen</t>
  </si>
  <si>
    <t>Paredis Tineke</t>
  </si>
  <si>
    <t>Siborgs Kristof</t>
  </si>
  <si>
    <t>Siborgs Theo</t>
  </si>
  <si>
    <t>Symkens Luc</t>
  </si>
  <si>
    <t>Vandevoort Annie</t>
  </si>
  <si>
    <t>Vandewal Helena</t>
  </si>
  <si>
    <t>Wertelaers Elvire</t>
  </si>
  <si>
    <t>Wevers Henri</t>
  </si>
  <si>
    <t>2</t>
  </si>
  <si>
    <t xml:space="preserve">                  OLS</t>
  </si>
  <si>
    <t>Martens Jos</t>
  </si>
  <si>
    <t>Siborgs Patricia</t>
  </si>
  <si>
    <t>Schreurs Emma</t>
  </si>
  <si>
    <t>Nulmans Patrik</t>
  </si>
  <si>
    <t>Wevers Lieve</t>
  </si>
  <si>
    <t>Prijzen</t>
  </si>
  <si>
    <t>NR,</t>
  </si>
  <si>
    <t>3</t>
  </si>
  <si>
    <t>4' Bondsfeest</t>
  </si>
  <si>
    <t>Aerts Paul</t>
  </si>
  <si>
    <t>Janssen Theo</t>
  </si>
  <si>
    <t>ZATERDAGOEFENING</t>
  </si>
  <si>
    <t>St,Pieter te Elen</t>
  </si>
  <si>
    <t>Optekenaars     -Berger Peter</t>
  </si>
  <si>
    <t xml:space="preserve">                                  Berger Jean</t>
  </si>
  <si>
    <t>Reserve   Schreurs Emma</t>
  </si>
  <si>
    <t xml:space="preserve">        Erekruis</t>
  </si>
  <si>
    <t xml:space="preserve">                       Bondsfeest</t>
  </si>
  <si>
    <t>JEUGD</t>
  </si>
  <si>
    <t>A   PLOEG</t>
  </si>
  <si>
    <t>B   PLOEG</t>
  </si>
  <si>
    <t>C   PLOEG</t>
  </si>
  <si>
    <t>D   PLOEG</t>
  </si>
  <si>
    <t>E   PLOEG</t>
  </si>
  <si>
    <r>
      <rPr>
        <u val="single"/>
        <sz val="10"/>
        <rFont val="Arial"/>
        <family val="2"/>
      </rPr>
      <t>Optekenaars van bondsfeest</t>
    </r>
    <r>
      <rPr>
        <sz val="10"/>
        <rFont val="Arial"/>
        <family val="0"/>
      </rPr>
      <t>:</t>
    </r>
  </si>
  <si>
    <t>1 ' Bondsfeest te Catharina Beek</t>
  </si>
  <si>
    <t>2 ' Bondsfeest in Raam</t>
  </si>
  <si>
    <t>Merkelbeek</t>
  </si>
  <si>
    <t>3 ' Bondsfeest te Groot-Beersel</t>
  </si>
  <si>
    <t>Lds te Haelen</t>
  </si>
  <si>
    <t>Geboers Dominique</t>
  </si>
  <si>
    <t>Loverix Kristel</t>
  </si>
  <si>
    <t>Nulmans Patrick</t>
  </si>
  <si>
    <t>Peeters Eduard</t>
  </si>
  <si>
    <t>Ossewaarde Marianne</t>
  </si>
  <si>
    <t>Sijmkens Luc</t>
  </si>
  <si>
    <t>Van Oosten Edwin</t>
  </si>
  <si>
    <t>Bormans Simon</t>
  </si>
  <si>
    <t>Sijmkens Dieter</t>
  </si>
  <si>
    <t>Geboers Manuel</t>
  </si>
  <si>
    <t xml:space="preserve">Sijmkens Lennert </t>
  </si>
  <si>
    <t>Nulmans Febe (6-2-2006)  11j,</t>
  </si>
  <si>
    <t>Sijmkens Lenka (4-12-2004) 13j,</t>
  </si>
  <si>
    <t>jeugd :  van 6 tot 9</t>
  </si>
  <si>
    <t>van10 tot 13</t>
  </si>
  <si>
    <t>van14 tot 15</t>
  </si>
  <si>
    <t>Buks 1 : Baeten Gert-Jan en Hermans Roger</t>
  </si>
  <si>
    <t>Buks 2 : Symkens Luc en Van Oosten Edwin</t>
  </si>
  <si>
    <t>Jeugdoptekenaar : Peeters Eduard</t>
  </si>
  <si>
    <t>9</t>
  </si>
  <si>
    <t>12</t>
  </si>
  <si>
    <t>8/9</t>
  </si>
  <si>
    <t>4/9</t>
  </si>
  <si>
    <t>1</t>
  </si>
  <si>
    <t>1-9</t>
  </si>
  <si>
    <t>1-3</t>
  </si>
  <si>
    <t>2-10-11</t>
  </si>
  <si>
    <t>5-6</t>
  </si>
  <si>
    <t>6</t>
  </si>
  <si>
    <t>4</t>
  </si>
  <si>
    <t>1-3-4-6</t>
  </si>
  <si>
    <t>8</t>
  </si>
  <si>
    <t>4-5-7-9</t>
  </si>
  <si>
    <t>2-6</t>
  </si>
  <si>
    <t>45</t>
  </si>
  <si>
    <t>41</t>
  </si>
  <si>
    <t>19</t>
  </si>
  <si>
    <t>48</t>
  </si>
  <si>
    <t>29</t>
  </si>
  <si>
    <t>20</t>
  </si>
  <si>
    <t>16</t>
  </si>
  <si>
    <t>Optekenaar voor jeugd: Janssen Theo</t>
  </si>
  <si>
    <t>15</t>
  </si>
  <si>
    <t>11</t>
  </si>
  <si>
    <t>5-7</t>
  </si>
  <si>
    <t>1-2-5-8</t>
  </si>
  <si>
    <t>2-3</t>
  </si>
  <si>
    <t>1-2-7-8</t>
  </si>
  <si>
    <t>5</t>
  </si>
  <si>
    <t>1'Prijs</t>
  </si>
  <si>
    <t>2' Prijs</t>
  </si>
  <si>
    <t>?</t>
  </si>
  <si>
    <t>x</t>
  </si>
  <si>
    <t>Buks 1: Siborgs Patricia en Ossewaarde Marianne</t>
  </si>
  <si>
    <t>36</t>
  </si>
  <si>
    <t>31</t>
  </si>
  <si>
    <t>22</t>
  </si>
  <si>
    <t>2'Dag</t>
  </si>
  <si>
    <t>Uitkaveling</t>
  </si>
  <si>
    <t>21</t>
  </si>
  <si>
    <t>Buks 1: Schreurs Emma en Kusters Jos</t>
  </si>
  <si>
    <t>Jeugd: Berger Jean</t>
  </si>
  <si>
    <t>7</t>
  </si>
  <si>
    <t>10</t>
  </si>
  <si>
    <t>14</t>
  </si>
  <si>
    <t>4-7</t>
  </si>
  <si>
    <t>1' Prijs</t>
  </si>
  <si>
    <t>6' Prijs</t>
  </si>
  <si>
    <t>9/9</t>
  </si>
  <si>
    <t>84</t>
  </si>
  <si>
    <t>13</t>
  </si>
  <si>
    <t xml:space="preserve">              Ploegopstelling</t>
  </si>
  <si>
    <t>Kristel Loverix</t>
  </si>
  <si>
    <t>Annie Vandevoord</t>
  </si>
  <si>
    <t>Patricia Siborgs</t>
  </si>
  <si>
    <t>Marianne Ossewaarde</t>
  </si>
  <si>
    <t>Helena Vandewal</t>
  </si>
  <si>
    <t>Kaveling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</si>
</sst>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dd/mm/yy"/>
    <numFmt numFmtId="203" formatCode="0.0"/>
    <numFmt numFmtId="204" formatCode="0.000;[Red]0.000"/>
    <numFmt numFmtId="205" formatCode="0#########"/>
    <numFmt numFmtId="206" formatCode="000"/>
    <numFmt numFmtId="207" formatCode="yyyy/m/d;@"/>
    <numFmt numFmtId="208" formatCode="m/d/yy;@"/>
    <numFmt numFmtId="209" formatCode="[$-413]dddd\ d\ mmmm\ yyyy"/>
    <numFmt numFmtId="210" formatCode="_-* #,##0.000\ _B_F_-;\-* #,##0.000\ _B_F_-;_-* &quot;-&quot;??\ _B_F_-;_-@_-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u val="single"/>
      <sz val="1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6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0"/>
    </font>
    <font>
      <u val="single"/>
      <sz val="10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u val="single"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52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  <xf numFmtId="0" fontId="7" fillId="33" borderId="8" applyFont="0" applyBorder="0" applyAlignment="0"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26" borderId="10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11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202" fontId="4" fillId="0" borderId="0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8" fillId="0" borderId="20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49" fontId="10" fillId="0" borderId="11" xfId="0" applyNumberFormat="1" applyFont="1" applyBorder="1" applyAlignment="1">
      <alignment horizontal="centerContinuous" vertical="center"/>
    </xf>
    <xf numFmtId="0" fontId="10" fillId="0" borderId="0" xfId="0" applyFont="1" applyAlignment="1">
      <alignment/>
    </xf>
    <xf numFmtId="0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49" fontId="13" fillId="0" borderId="0" xfId="0" applyNumberFormat="1" applyFont="1" applyFill="1" applyAlignment="1">
      <alignment horizontal="center"/>
    </xf>
    <xf numFmtId="0" fontId="14" fillId="0" borderId="11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49" fontId="15" fillId="0" borderId="11" xfId="0" applyNumberFormat="1" applyFont="1" applyBorder="1" applyAlignment="1">
      <alignment horizontal="centerContinuous" vertical="center"/>
    </xf>
    <xf numFmtId="49" fontId="15" fillId="0" borderId="2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9" fontId="18" fillId="0" borderId="18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202" fontId="18" fillId="0" borderId="0" xfId="0" applyNumberFormat="1" applyFont="1" applyBorder="1" applyAlignment="1">
      <alignment horizontal="left"/>
    </xf>
    <xf numFmtId="0" fontId="18" fillId="0" borderId="13" xfId="0" applyFont="1" applyBorder="1" applyAlignment="1">
      <alignment/>
    </xf>
    <xf numFmtId="14" fontId="4" fillId="0" borderId="0" xfId="0" applyNumberFormat="1" applyFont="1" applyAlignment="1">
      <alignment/>
    </xf>
    <xf numFmtId="49" fontId="10" fillId="0" borderId="22" xfId="0" applyNumberFormat="1" applyFont="1" applyBorder="1" applyAlignment="1">
      <alignment horizontal="centerContinuous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9" fontId="4" fillId="0" borderId="21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9" fontId="4" fillId="0" borderId="27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9" fontId="4" fillId="0" borderId="3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9" fontId="4" fillId="0" borderId="32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9" fontId="4" fillId="0" borderId="26" xfId="55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9" fontId="4" fillId="0" borderId="0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9" fontId="4" fillId="0" borderId="33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9" fontId="4" fillId="0" borderId="36" xfId="55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49" fontId="4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49" fontId="4" fillId="0" borderId="35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Alignment="1">
      <alignment textRotation="89"/>
    </xf>
    <xf numFmtId="206" fontId="4" fillId="0" borderId="16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 horizontal="left"/>
    </xf>
    <xf numFmtId="206" fontId="4" fillId="0" borderId="25" xfId="0" applyNumberFormat="1" applyFont="1" applyFill="1" applyBorder="1" applyAlignment="1">
      <alignment horizontal="left"/>
    </xf>
    <xf numFmtId="206" fontId="4" fillId="0" borderId="31" xfId="0" applyNumberFormat="1" applyFont="1" applyFill="1" applyBorder="1" applyAlignment="1">
      <alignment horizontal="center"/>
    </xf>
    <xf numFmtId="206" fontId="4" fillId="0" borderId="29" xfId="0" applyNumberFormat="1" applyFont="1" applyFill="1" applyBorder="1" applyAlignment="1">
      <alignment horizontal="center"/>
    </xf>
    <xf numFmtId="206" fontId="4" fillId="0" borderId="33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Continuous" vertical="center"/>
    </xf>
    <xf numFmtId="0" fontId="10" fillId="0" borderId="11" xfId="0" applyFont="1" applyFill="1" applyBorder="1" applyAlignment="1">
      <alignment horizontal="centerContinuous" vertical="center"/>
    </xf>
    <xf numFmtId="0" fontId="12" fillId="0" borderId="11" xfId="0" applyFont="1" applyFill="1" applyBorder="1" applyAlignment="1">
      <alignment horizontal="centerContinuous" vertical="center"/>
    </xf>
    <xf numFmtId="49" fontId="10" fillId="0" borderId="11" xfId="0" applyNumberFormat="1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202" fontId="4" fillId="0" borderId="0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24" xfId="0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4" fillId="0" borderId="30" xfId="0" applyNumberFormat="1" applyFont="1" applyFill="1" applyBorder="1" applyAlignment="1">
      <alignment horizontal="center"/>
    </xf>
    <xf numFmtId="206" fontId="4" fillId="0" borderId="0" xfId="0" applyNumberFormat="1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9" fontId="4" fillId="33" borderId="45" xfId="0" applyNumberFormat="1" applyFont="1" applyFill="1" applyBorder="1" applyAlignment="1">
      <alignment horizontal="center"/>
    </xf>
    <xf numFmtId="49" fontId="4" fillId="33" borderId="39" xfId="0" applyNumberFormat="1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left"/>
    </xf>
    <xf numFmtId="9" fontId="4" fillId="33" borderId="47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9" fontId="4" fillId="33" borderId="48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left"/>
    </xf>
    <xf numFmtId="9" fontId="4" fillId="33" borderId="49" xfId="0" applyNumberFormat="1" applyFont="1" applyFill="1" applyBorder="1" applyAlignment="1">
      <alignment horizontal="center"/>
    </xf>
    <xf numFmtId="206" fontId="4" fillId="33" borderId="46" xfId="0" applyNumberFormat="1" applyFont="1" applyFill="1" applyBorder="1" applyAlignment="1">
      <alignment horizontal="center"/>
    </xf>
    <xf numFmtId="206" fontId="4" fillId="33" borderId="49" xfId="0" applyNumberFormat="1" applyFont="1" applyFill="1" applyBorder="1" applyAlignment="1">
      <alignment horizontal="center"/>
    </xf>
    <xf numFmtId="206" fontId="4" fillId="33" borderId="48" xfId="0" applyNumberFormat="1" applyFont="1" applyFill="1" applyBorder="1" applyAlignment="1">
      <alignment horizontal="center"/>
    </xf>
    <xf numFmtId="0" fontId="4" fillId="33" borderId="50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9" fontId="4" fillId="33" borderId="51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49" xfId="0" applyFont="1" applyFill="1" applyBorder="1" applyAlignment="1">
      <alignment/>
    </xf>
    <xf numFmtId="206" fontId="4" fillId="33" borderId="44" xfId="0" applyNumberFormat="1" applyFont="1" applyFill="1" applyBorder="1" applyAlignment="1">
      <alignment horizontal="center"/>
    </xf>
    <xf numFmtId="0" fontId="4" fillId="33" borderId="46" xfId="0" applyFont="1" applyFill="1" applyBorder="1" applyAlignment="1">
      <alignment/>
    </xf>
    <xf numFmtId="206" fontId="4" fillId="33" borderId="51" xfId="0" applyNumberFormat="1" applyFont="1" applyFill="1" applyBorder="1" applyAlignment="1">
      <alignment horizontal="left"/>
    </xf>
    <xf numFmtId="0" fontId="4" fillId="33" borderId="52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49" fontId="7" fillId="0" borderId="53" xfId="0" applyNumberFormat="1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center"/>
    </xf>
    <xf numFmtId="49" fontId="7" fillId="0" borderId="54" xfId="0" applyNumberFormat="1" applyFont="1" applyFill="1" applyBorder="1" applyAlignment="1">
      <alignment horizontal="center"/>
    </xf>
    <xf numFmtId="0" fontId="0" fillId="33" borderId="46" xfId="0" applyFill="1" applyBorder="1" applyAlignment="1">
      <alignment/>
    </xf>
    <xf numFmtId="0" fontId="4" fillId="33" borderId="51" xfId="0" applyFont="1" applyFill="1" applyBorder="1" applyAlignment="1">
      <alignment horizontal="left"/>
    </xf>
    <xf numFmtId="206" fontId="4" fillId="33" borderId="51" xfId="0" applyNumberFormat="1" applyFont="1" applyFill="1" applyBorder="1" applyAlignment="1">
      <alignment horizontal="center"/>
    </xf>
    <xf numFmtId="206" fontId="4" fillId="33" borderId="50" xfId="0" applyNumberFormat="1" applyFont="1" applyFill="1" applyBorder="1" applyAlignment="1">
      <alignment horizontal="center"/>
    </xf>
    <xf numFmtId="0" fontId="6" fillId="0" borderId="53" xfId="0" applyFont="1" applyFill="1" applyBorder="1" applyAlignment="1">
      <alignment horizontal="left"/>
    </xf>
    <xf numFmtId="0" fontId="7" fillId="0" borderId="55" xfId="0" applyFont="1" applyFill="1" applyBorder="1" applyAlignment="1">
      <alignment/>
    </xf>
    <xf numFmtId="0" fontId="11" fillId="0" borderId="55" xfId="0" applyFont="1" applyFill="1" applyBorder="1" applyAlignment="1">
      <alignment/>
    </xf>
    <xf numFmtId="0" fontId="4" fillId="0" borderId="22" xfId="0" applyFont="1" applyBorder="1" applyAlignment="1">
      <alignment/>
    </xf>
    <xf numFmtId="0" fontId="0" fillId="0" borderId="15" xfId="0" applyBorder="1" applyAlignment="1">
      <alignment/>
    </xf>
    <xf numFmtId="0" fontId="4" fillId="0" borderId="43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0" xfId="0" applyFont="1" applyBorder="1" applyAlignment="1">
      <alignment/>
    </xf>
    <xf numFmtId="49" fontId="4" fillId="33" borderId="41" xfId="0" applyNumberFormat="1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Continuous" vertical="center"/>
    </xf>
    <xf numFmtId="0" fontId="10" fillId="0" borderId="55" xfId="0" applyFont="1" applyFill="1" applyBorder="1" applyAlignment="1">
      <alignment horizontal="centerContinuous" vertical="center"/>
    </xf>
    <xf numFmtId="0" fontId="12" fillId="0" borderId="55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left" vertical="center"/>
    </xf>
    <xf numFmtId="0" fontId="10" fillId="0" borderId="55" xfId="0" applyFont="1" applyBorder="1" applyAlignment="1">
      <alignment/>
    </xf>
    <xf numFmtId="49" fontId="10" fillId="0" borderId="55" xfId="0" applyNumberFormat="1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centerContinuous" vertical="center"/>
    </xf>
    <xf numFmtId="49" fontId="4" fillId="33" borderId="45" xfId="0" applyNumberFormat="1" applyFont="1" applyFill="1" applyBorder="1" applyAlignment="1">
      <alignment horizontal="center"/>
    </xf>
    <xf numFmtId="49" fontId="4" fillId="33" borderId="48" xfId="0" applyNumberFormat="1" applyFont="1" applyFill="1" applyBorder="1" applyAlignment="1">
      <alignment horizontal="center"/>
    </xf>
    <xf numFmtId="49" fontId="4" fillId="33" borderId="56" xfId="0" applyNumberFormat="1" applyFont="1" applyFill="1" applyBorder="1" applyAlignment="1">
      <alignment horizontal="center"/>
    </xf>
    <xf numFmtId="49" fontId="4" fillId="33" borderId="47" xfId="0" applyNumberFormat="1" applyFont="1" applyFill="1" applyBorder="1" applyAlignment="1">
      <alignment horizontal="center"/>
    </xf>
    <xf numFmtId="49" fontId="4" fillId="33" borderId="57" xfId="0" applyNumberFormat="1" applyFont="1" applyFill="1" applyBorder="1" applyAlignment="1">
      <alignment horizontal="left"/>
    </xf>
    <xf numFmtId="49" fontId="4" fillId="33" borderId="40" xfId="0" applyNumberFormat="1" applyFont="1" applyFill="1" applyBorder="1" applyAlignment="1">
      <alignment horizontal="left"/>
    </xf>
    <xf numFmtId="49" fontId="4" fillId="33" borderId="42" xfId="0" applyNumberFormat="1" applyFont="1" applyFill="1" applyBorder="1" applyAlignment="1">
      <alignment horizontal="left"/>
    </xf>
    <xf numFmtId="0" fontId="4" fillId="33" borderId="45" xfId="0" applyFont="1" applyFill="1" applyBorder="1" applyAlignment="1">
      <alignment horizontal="left"/>
    </xf>
    <xf numFmtId="0" fontId="4" fillId="33" borderId="49" xfId="0" applyFont="1" applyFill="1" applyBorder="1" applyAlignment="1">
      <alignment horizontal="left"/>
    </xf>
    <xf numFmtId="206" fontId="4" fillId="33" borderId="45" xfId="0" applyNumberFormat="1" applyFont="1" applyFill="1" applyBorder="1" applyAlignment="1">
      <alignment horizontal="center"/>
    </xf>
    <xf numFmtId="206" fontId="4" fillId="33" borderId="47" xfId="0" applyNumberFormat="1" applyFont="1" applyFill="1" applyBorder="1" applyAlignment="1">
      <alignment horizontal="center"/>
    </xf>
    <xf numFmtId="0" fontId="4" fillId="33" borderId="45" xfId="0" applyFont="1" applyFill="1" applyBorder="1" applyAlignment="1">
      <alignment/>
    </xf>
    <xf numFmtId="0" fontId="4" fillId="33" borderId="47" xfId="0" applyFont="1" applyFill="1" applyBorder="1" applyAlignment="1">
      <alignment/>
    </xf>
    <xf numFmtId="9" fontId="4" fillId="33" borderId="58" xfId="0" applyNumberFormat="1" applyFont="1" applyFill="1" applyBorder="1" applyAlignment="1">
      <alignment horizontal="center"/>
    </xf>
    <xf numFmtId="206" fontId="4" fillId="33" borderId="47" xfId="0" applyNumberFormat="1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/>
    </xf>
    <xf numFmtId="49" fontId="4" fillId="33" borderId="40" xfId="0" applyNumberFormat="1" applyFont="1" applyFill="1" applyBorder="1" applyAlignment="1">
      <alignment horizontal="center"/>
    </xf>
    <xf numFmtId="49" fontId="4" fillId="33" borderId="42" xfId="0" applyNumberFormat="1" applyFont="1" applyFill="1" applyBorder="1" applyAlignment="1">
      <alignment horizontal="center"/>
    </xf>
    <xf numFmtId="49" fontId="4" fillId="33" borderId="59" xfId="0" applyNumberFormat="1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49" fontId="4" fillId="33" borderId="49" xfId="0" applyNumberFormat="1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49" fontId="4" fillId="33" borderId="57" xfId="0" applyNumberFormat="1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/>
    </xf>
    <xf numFmtId="0" fontId="4" fillId="33" borderId="61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center"/>
    </xf>
    <xf numFmtId="0" fontId="4" fillId="33" borderId="60" xfId="0" applyFont="1" applyFill="1" applyBorder="1" applyAlignment="1">
      <alignment/>
    </xf>
    <xf numFmtId="0" fontId="4" fillId="33" borderId="61" xfId="0" applyFont="1" applyFill="1" applyBorder="1" applyAlignment="1">
      <alignment/>
    </xf>
    <xf numFmtId="0" fontId="4" fillId="33" borderId="63" xfId="0" applyFont="1" applyFill="1" applyBorder="1" applyAlignment="1">
      <alignment/>
    </xf>
    <xf numFmtId="49" fontId="25" fillId="33" borderId="57" xfId="0" applyNumberFormat="1" applyFont="1" applyFill="1" applyBorder="1" applyAlignment="1">
      <alignment horizontal="left"/>
    </xf>
    <xf numFmtId="0" fontId="25" fillId="33" borderId="44" xfId="0" applyFont="1" applyFill="1" applyBorder="1" applyAlignment="1">
      <alignment horizontal="left"/>
    </xf>
    <xf numFmtId="49" fontId="24" fillId="33" borderId="40" xfId="0" applyNumberFormat="1" applyFont="1" applyFill="1" applyBorder="1" applyAlignment="1">
      <alignment horizontal="left"/>
    </xf>
    <xf numFmtId="0" fontId="24" fillId="33" borderId="46" xfId="0" applyFont="1" applyFill="1" applyBorder="1" applyAlignment="1">
      <alignment horizontal="left"/>
    </xf>
    <xf numFmtId="49" fontId="24" fillId="33" borderId="15" xfId="0" applyNumberFormat="1" applyFont="1" applyFill="1" applyBorder="1" applyAlignment="1">
      <alignment horizontal="center"/>
    </xf>
    <xf numFmtId="49" fontId="24" fillId="33" borderId="42" xfId="0" applyNumberFormat="1" applyFont="1" applyFill="1" applyBorder="1" applyAlignment="1">
      <alignment horizontal="left"/>
    </xf>
    <xf numFmtId="0" fontId="24" fillId="33" borderId="37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9" fontId="4" fillId="33" borderId="45" xfId="55" applyFont="1" applyFill="1" applyBorder="1" applyAlignment="1">
      <alignment horizontal="center"/>
    </xf>
    <xf numFmtId="206" fontId="4" fillId="33" borderId="52" xfId="0" applyNumberFormat="1" applyFont="1" applyFill="1" applyBorder="1" applyAlignment="1">
      <alignment horizontal="center"/>
    </xf>
    <xf numFmtId="9" fontId="4" fillId="33" borderId="61" xfId="0" applyNumberFormat="1" applyFont="1" applyFill="1" applyBorder="1" applyAlignment="1">
      <alignment horizontal="center"/>
    </xf>
    <xf numFmtId="9" fontId="4" fillId="33" borderId="63" xfId="0" applyNumberFormat="1" applyFont="1" applyFill="1" applyBorder="1" applyAlignment="1">
      <alignment horizontal="center"/>
    </xf>
    <xf numFmtId="0" fontId="0" fillId="33" borderId="49" xfId="0" applyFill="1" applyBorder="1" applyAlignment="1">
      <alignment/>
    </xf>
    <xf numFmtId="0" fontId="0" fillId="33" borderId="49" xfId="0" applyFont="1" applyFill="1" applyBorder="1" applyAlignment="1">
      <alignment/>
    </xf>
    <xf numFmtId="9" fontId="4" fillId="33" borderId="59" xfId="0" applyNumberFormat="1" applyFont="1" applyFill="1" applyBorder="1" applyAlignment="1">
      <alignment horizontal="center"/>
    </xf>
    <xf numFmtId="16" fontId="4" fillId="33" borderId="45" xfId="0" applyNumberFormat="1" applyFont="1" applyFill="1" applyBorder="1" applyAlignment="1">
      <alignment horizontal="left"/>
    </xf>
    <xf numFmtId="0" fontId="27" fillId="0" borderId="12" xfId="0" applyFont="1" applyBorder="1" applyAlignment="1">
      <alignment horizontal="left"/>
    </xf>
    <xf numFmtId="14" fontId="4" fillId="0" borderId="13" xfId="0" applyNumberFormat="1" applyFont="1" applyBorder="1" applyAlignment="1">
      <alignment horizontal="left"/>
    </xf>
    <xf numFmtId="0" fontId="0" fillId="33" borderId="15" xfId="0" applyFill="1" applyBorder="1" applyAlignment="1">
      <alignment/>
    </xf>
    <xf numFmtId="0" fontId="4" fillId="33" borderId="43" xfId="0" applyFont="1" applyFill="1" applyBorder="1" applyAlignment="1">
      <alignment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/>
    </xf>
    <xf numFmtId="0" fontId="0" fillId="33" borderId="4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56" xfId="0" applyFont="1" applyFill="1" applyBorder="1" applyAlignment="1">
      <alignment horizontal="center"/>
    </xf>
    <xf numFmtId="0" fontId="26" fillId="33" borderId="61" xfId="0" applyFont="1" applyFill="1" applyBorder="1" applyAlignment="1">
      <alignment horizontal="center"/>
    </xf>
    <xf numFmtId="0" fontId="26" fillId="33" borderId="62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9" fontId="4" fillId="33" borderId="21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0" fontId="18" fillId="33" borderId="21" xfId="0" applyFont="1" applyFill="1" applyBorder="1" applyAlignment="1">
      <alignment/>
    </xf>
    <xf numFmtId="9" fontId="18" fillId="33" borderId="21" xfId="0" applyNumberFormat="1" applyFont="1" applyFill="1" applyBorder="1" applyAlignment="1">
      <alignment horizontal="center"/>
    </xf>
    <xf numFmtId="49" fontId="18" fillId="33" borderId="21" xfId="0" applyNumberFormat="1" applyFont="1" applyFill="1" applyBorder="1" applyAlignment="1">
      <alignment horizontal="center"/>
    </xf>
    <xf numFmtId="0" fontId="18" fillId="33" borderId="18" xfId="0" applyFont="1" applyFill="1" applyBorder="1" applyAlignment="1">
      <alignment/>
    </xf>
    <xf numFmtId="9" fontId="18" fillId="33" borderId="18" xfId="0" applyNumberFormat="1" applyFont="1" applyFill="1" applyBorder="1" applyAlignment="1">
      <alignment horizontal="center"/>
    </xf>
    <xf numFmtId="49" fontId="18" fillId="33" borderId="18" xfId="0" applyNumberFormat="1" applyFont="1" applyFill="1" applyBorder="1" applyAlignment="1">
      <alignment horizontal="center"/>
    </xf>
    <xf numFmtId="206" fontId="4" fillId="33" borderId="37" xfId="0" applyNumberFormat="1" applyFont="1" applyFill="1" applyBorder="1" applyAlignment="1">
      <alignment horizontal="center"/>
    </xf>
    <xf numFmtId="0" fontId="4" fillId="33" borderId="44" xfId="0" applyFont="1" applyFill="1" applyBorder="1" applyAlignment="1">
      <alignment/>
    </xf>
    <xf numFmtId="0" fontId="4" fillId="33" borderId="46" xfId="0" applyNumberFormat="1" applyFont="1" applyFill="1" applyBorder="1" applyAlignment="1">
      <alignment/>
    </xf>
    <xf numFmtId="9" fontId="4" fillId="33" borderId="49" xfId="55" applyFont="1" applyFill="1" applyBorder="1" applyAlignment="1">
      <alignment horizontal="center"/>
    </xf>
    <xf numFmtId="9" fontId="4" fillId="33" borderId="43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48" xfId="0" applyFill="1" applyBorder="1" applyAlignment="1">
      <alignment/>
    </xf>
    <xf numFmtId="0" fontId="4" fillId="34" borderId="40" xfId="0" applyFont="1" applyFill="1" applyBorder="1" applyAlignment="1">
      <alignment horizontal="center"/>
    </xf>
    <xf numFmtId="0" fontId="4" fillId="33" borderId="40" xfId="0" applyFont="1" applyFill="1" applyBorder="1" applyAlignment="1">
      <alignment/>
    </xf>
    <xf numFmtId="0" fontId="4" fillId="0" borderId="56" xfId="0" applyFont="1" applyFill="1" applyBorder="1" applyAlignment="1">
      <alignment horizontal="center"/>
    </xf>
    <xf numFmtId="9" fontId="4" fillId="33" borderId="60" xfId="0" applyNumberFormat="1" applyFont="1" applyFill="1" applyBorder="1" applyAlignment="1">
      <alignment horizontal="center"/>
    </xf>
    <xf numFmtId="0" fontId="4" fillId="33" borderId="48" xfId="0" applyFont="1" applyFill="1" applyBorder="1" applyAlignment="1">
      <alignment/>
    </xf>
    <xf numFmtId="0" fontId="4" fillId="34" borderId="45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/>
    </xf>
    <xf numFmtId="49" fontId="18" fillId="0" borderId="4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 vertical="center"/>
    </xf>
    <xf numFmtId="49" fontId="18" fillId="0" borderId="59" xfId="0" applyNumberFormat="1" applyFont="1" applyBorder="1" applyAlignment="1">
      <alignment horizontal="center"/>
    </xf>
    <xf numFmtId="0" fontId="18" fillId="0" borderId="39" xfId="46" applyNumberFormat="1" applyFont="1" applyBorder="1" applyAlignment="1" quotePrefix="1">
      <alignment horizontal="center"/>
    </xf>
    <xf numFmtId="9" fontId="18" fillId="0" borderId="13" xfId="0" applyNumberFormat="1" applyFont="1" applyBorder="1" applyAlignment="1">
      <alignment horizontal="center"/>
    </xf>
    <xf numFmtId="0" fontId="4" fillId="33" borderId="61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45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47" xfId="0" applyFont="1" applyBorder="1" applyAlignment="1">
      <alignment horizontal="left"/>
    </xf>
    <xf numFmtId="49" fontId="18" fillId="0" borderId="21" xfId="0" applyNumberFormat="1" applyFont="1" applyBorder="1" applyAlignment="1" quotePrefix="1">
      <alignment horizontal="center"/>
    </xf>
    <xf numFmtId="49" fontId="18" fillId="0" borderId="21" xfId="46" applyNumberFormat="1" applyFont="1" applyBorder="1" applyAlignment="1" quotePrefix="1">
      <alignment horizontal="center"/>
    </xf>
    <xf numFmtId="0" fontId="4" fillId="34" borderId="56" xfId="0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33" borderId="65" xfId="0" applyFont="1" applyFill="1" applyBorder="1" applyAlignment="1">
      <alignment/>
    </xf>
    <xf numFmtId="49" fontId="4" fillId="33" borderId="65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10" fillId="33" borderId="8" xfId="0" applyFont="1" applyFill="1" applyBorder="1" applyAlignment="1">
      <alignment horizontal="center" textRotation="90" shrinkToFit="1"/>
    </xf>
    <xf numFmtId="0" fontId="10" fillId="33" borderId="56" xfId="0" applyFont="1" applyFill="1" applyBorder="1" applyAlignment="1">
      <alignment horizontal="center" textRotation="90" shrinkToFit="1"/>
    </xf>
    <xf numFmtId="0" fontId="10" fillId="33" borderId="60" xfId="0" applyFont="1" applyFill="1" applyBorder="1" applyAlignment="1">
      <alignment horizontal="center" textRotation="90" shrinkToFit="1"/>
    </xf>
    <xf numFmtId="0" fontId="7" fillId="33" borderId="61" xfId="0" applyFont="1" applyFill="1" applyBorder="1" applyAlignment="1">
      <alignment horizontal="center" textRotation="90" shrinkToFit="1"/>
    </xf>
    <xf numFmtId="0" fontId="7" fillId="33" borderId="63" xfId="0" applyFont="1" applyFill="1" applyBorder="1" applyAlignment="1">
      <alignment horizontal="center" textRotation="90" shrinkToFit="1"/>
    </xf>
    <xf numFmtId="0" fontId="7" fillId="33" borderId="8" xfId="0" applyFont="1" applyFill="1" applyBorder="1" applyAlignment="1">
      <alignment horizontal="center" textRotation="90" shrinkToFit="1"/>
    </xf>
    <xf numFmtId="0" fontId="4" fillId="33" borderId="56" xfId="0" applyFont="1" applyFill="1" applyBorder="1" applyAlignment="1">
      <alignment horizontal="center" textRotation="90" shrinkToFit="1"/>
    </xf>
    <xf numFmtId="0" fontId="4" fillId="33" borderId="59" xfId="0" applyFont="1" applyFill="1" applyBorder="1" applyAlignment="1">
      <alignment horizontal="center" textRotation="90" shrinkToFit="1"/>
    </xf>
    <xf numFmtId="0" fontId="10" fillId="0" borderId="8" xfId="0" applyFont="1" applyFill="1" applyBorder="1" applyAlignment="1">
      <alignment horizontal="center" textRotation="90"/>
    </xf>
    <xf numFmtId="0" fontId="1" fillId="0" borderId="56" xfId="0" applyFont="1" applyFill="1" applyBorder="1" applyAlignment="1">
      <alignment horizontal="center" textRotation="90"/>
    </xf>
    <xf numFmtId="0" fontId="1" fillId="0" borderId="59" xfId="0" applyFont="1" applyFill="1" applyBorder="1" applyAlignment="1">
      <alignment horizontal="center" textRotation="90"/>
    </xf>
    <xf numFmtId="0" fontId="22" fillId="33" borderId="56" xfId="0" applyFont="1" applyFill="1" applyBorder="1" applyAlignment="1">
      <alignment horizontal="center" textRotation="90" shrinkToFit="1"/>
    </xf>
    <xf numFmtId="0" fontId="22" fillId="33" borderId="59" xfId="0" applyFont="1" applyFill="1" applyBorder="1" applyAlignment="1">
      <alignment horizontal="center" textRotation="90" shrinkToFit="1"/>
    </xf>
    <xf numFmtId="0" fontId="7" fillId="33" borderId="56" xfId="0" applyFont="1" applyFill="1" applyBorder="1" applyAlignment="1">
      <alignment horizontal="center" textRotation="90" shrinkToFit="1"/>
    </xf>
    <xf numFmtId="0" fontId="7" fillId="33" borderId="59" xfId="0" applyFont="1" applyFill="1" applyBorder="1" applyAlignment="1">
      <alignment horizontal="center" textRotation="90" shrinkToFit="1"/>
    </xf>
    <xf numFmtId="0" fontId="10" fillId="33" borderId="59" xfId="0" applyFont="1" applyFill="1" applyBorder="1" applyAlignment="1">
      <alignment horizontal="center" textRotation="90" shrinkToFit="1"/>
    </xf>
    <xf numFmtId="0" fontId="19" fillId="33" borderId="56" xfId="0" applyFont="1" applyFill="1" applyBorder="1" applyAlignment="1">
      <alignment horizontal="center" textRotation="90" shrinkToFit="1"/>
    </xf>
    <xf numFmtId="0" fontId="19" fillId="33" borderId="59" xfId="0" applyFont="1" applyFill="1" applyBorder="1" applyAlignment="1">
      <alignment horizontal="center" textRotation="90" shrinkToFit="1"/>
    </xf>
    <xf numFmtId="0" fontId="7" fillId="33" borderId="45" xfId="0" applyFont="1" applyFill="1" applyBorder="1" applyAlignment="1">
      <alignment horizontal="center" textRotation="90" shrinkToFit="1"/>
    </xf>
    <xf numFmtId="0" fontId="7" fillId="33" borderId="49" xfId="0" applyFont="1" applyFill="1" applyBorder="1" applyAlignment="1">
      <alignment horizontal="center" textRotation="90" shrinkToFit="1"/>
    </xf>
    <xf numFmtId="0" fontId="7" fillId="33" borderId="47" xfId="0" applyFont="1" applyFill="1" applyBorder="1" applyAlignment="1">
      <alignment horizontal="center" textRotation="90" shrinkToFit="1"/>
    </xf>
    <xf numFmtId="0" fontId="10" fillId="34" borderId="8" xfId="0" applyFont="1" applyFill="1" applyBorder="1" applyAlignment="1">
      <alignment horizontal="center" textRotation="90" shrinkToFit="1"/>
    </xf>
    <xf numFmtId="0" fontId="22" fillId="34" borderId="56" xfId="0" applyFont="1" applyFill="1" applyBorder="1" applyAlignment="1">
      <alignment horizontal="center" textRotation="90" shrinkToFit="1"/>
    </xf>
    <xf numFmtId="0" fontId="22" fillId="34" borderId="59" xfId="0" applyFont="1" applyFill="1" applyBorder="1" applyAlignment="1">
      <alignment horizontal="center" textRotation="90" shrinkToFit="1"/>
    </xf>
    <xf numFmtId="0" fontId="4" fillId="0" borderId="8" xfId="0" applyFont="1" applyFill="1" applyBorder="1" applyAlignment="1">
      <alignment vertical="center" textRotation="90" shrinkToFit="1"/>
    </xf>
    <xf numFmtId="0" fontId="0" fillId="0" borderId="56" xfId="0" applyFill="1" applyBorder="1" applyAlignment="1">
      <alignment vertical="center" textRotation="90" shrinkToFit="1"/>
    </xf>
    <xf numFmtId="0" fontId="0" fillId="0" borderId="59" xfId="0" applyFill="1" applyBorder="1" applyAlignment="1">
      <alignment vertical="center" textRotation="90" shrinkToFit="1"/>
    </xf>
    <xf numFmtId="0" fontId="7" fillId="0" borderId="8" xfId="0" applyFont="1" applyFill="1" applyBorder="1" applyAlignment="1">
      <alignment horizontal="center" textRotation="90" shrinkToFit="1"/>
    </xf>
    <xf numFmtId="0" fontId="7" fillId="0" borderId="56" xfId="0" applyFont="1" applyFill="1" applyBorder="1" applyAlignment="1">
      <alignment horizontal="center" textRotation="90" shrinkToFit="1"/>
    </xf>
    <xf numFmtId="0" fontId="7" fillId="0" borderId="59" xfId="0" applyFont="1" applyFill="1" applyBorder="1" applyAlignment="1">
      <alignment horizontal="center" textRotation="90" shrinkToFit="1"/>
    </xf>
    <xf numFmtId="0" fontId="5" fillId="0" borderId="8" xfId="0" applyFont="1" applyFill="1" applyBorder="1" applyAlignment="1">
      <alignment textRotation="90" shrinkToFit="1"/>
    </xf>
    <xf numFmtId="0" fontId="5" fillId="0" borderId="56" xfId="0" applyFont="1" applyFill="1" applyBorder="1" applyAlignment="1">
      <alignment textRotation="90" shrinkToFit="1"/>
    </xf>
    <xf numFmtId="0" fontId="5" fillId="0" borderId="59" xfId="0" applyFont="1" applyFill="1" applyBorder="1" applyAlignment="1">
      <alignment textRotation="90" shrinkToFit="1"/>
    </xf>
    <xf numFmtId="0" fontId="4" fillId="0" borderId="56" xfId="0" applyFont="1" applyFill="1" applyBorder="1" applyAlignment="1">
      <alignment horizontal="center" textRotation="90" shrinkToFit="1"/>
    </xf>
    <xf numFmtId="0" fontId="4" fillId="0" borderId="59" xfId="0" applyFont="1" applyFill="1" applyBorder="1" applyAlignment="1">
      <alignment horizontal="center" textRotation="90" shrinkToFit="1"/>
    </xf>
    <xf numFmtId="0" fontId="19" fillId="0" borderId="56" xfId="0" applyFont="1" applyFill="1" applyBorder="1" applyAlignment="1">
      <alignment horizontal="center" textRotation="90" shrinkToFit="1"/>
    </xf>
    <xf numFmtId="0" fontId="19" fillId="0" borderId="59" xfId="0" applyFont="1" applyFill="1" applyBorder="1" applyAlignment="1">
      <alignment horizontal="center" textRotation="90" shrinkToFit="1"/>
    </xf>
    <xf numFmtId="0" fontId="10" fillId="34" borderId="56" xfId="0" applyFont="1" applyFill="1" applyBorder="1" applyAlignment="1">
      <alignment horizontal="center" textRotation="90" shrinkToFit="1"/>
    </xf>
    <xf numFmtId="0" fontId="7" fillId="33" borderId="62" xfId="0" applyFont="1" applyFill="1" applyBorder="1" applyAlignment="1">
      <alignment horizontal="center" textRotation="90" shrinkToFit="1"/>
    </xf>
    <xf numFmtId="0" fontId="4" fillId="33" borderId="49" xfId="0" applyFont="1" applyFill="1" applyBorder="1" applyAlignment="1">
      <alignment horizontal="center" textRotation="90" shrinkToFit="1"/>
    </xf>
    <xf numFmtId="0" fontId="4" fillId="33" borderId="47" xfId="0" applyFont="1" applyFill="1" applyBorder="1" applyAlignment="1">
      <alignment horizontal="center" textRotation="90" shrinkToFit="1"/>
    </xf>
    <xf numFmtId="0" fontId="4" fillId="0" borderId="8" xfId="0" applyFont="1" applyBorder="1" applyAlignment="1">
      <alignment/>
    </xf>
    <xf numFmtId="0" fontId="4" fillId="0" borderId="56" xfId="0" applyFont="1" applyBorder="1" applyAlignment="1">
      <alignment/>
    </xf>
    <xf numFmtId="1" fontId="4" fillId="33" borderId="21" xfId="0" applyNumberFormat="1" applyFont="1" applyFill="1" applyBorder="1" applyAlignment="1">
      <alignment horizontal="center"/>
    </xf>
    <xf numFmtId="1" fontId="4" fillId="33" borderId="6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ijl 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view="pageLayout" zoomScale="80" zoomScaleNormal="70" zoomScalePageLayoutView="80" workbookViewId="0" topLeftCell="A1">
      <selection activeCell="D20" sqref="D20"/>
    </sheetView>
  </sheetViews>
  <sheetFormatPr defaultColWidth="9.140625" defaultRowHeight="12.75"/>
  <cols>
    <col min="1" max="1" width="4.8515625" style="23" customWidth="1"/>
    <col min="2" max="2" width="2.8515625" style="2" customWidth="1"/>
    <col min="3" max="3" width="5.28125" style="2" customWidth="1"/>
    <col min="4" max="4" width="26.57421875" style="2" customWidth="1"/>
    <col min="5" max="5" width="9.140625" style="23" customWidth="1"/>
    <col min="6" max="6" width="13.7109375" style="24" customWidth="1"/>
    <col min="7" max="7" width="6.421875" style="24" customWidth="1"/>
    <col min="8" max="8" width="8.28125" style="23" customWidth="1"/>
    <col min="9" max="9" width="7.8515625" style="2" customWidth="1"/>
    <col min="10" max="16384" width="9.140625" style="2" customWidth="1"/>
  </cols>
  <sheetData>
    <row r="1" spans="1:11" s="28" customFormat="1" ht="27" customHeight="1" thickBot="1">
      <c r="A1" s="193"/>
      <c r="B1" s="194"/>
      <c r="C1" s="194"/>
      <c r="D1" s="195" t="s">
        <v>71</v>
      </c>
      <c r="E1" s="196"/>
      <c r="F1" s="197"/>
      <c r="G1" s="198"/>
      <c r="H1" s="198"/>
      <c r="I1" s="199"/>
      <c r="J1" s="323" t="s">
        <v>51</v>
      </c>
      <c r="K1"/>
    </row>
    <row r="2" spans="1:11" s="5" customFormat="1" ht="23.25" customHeight="1" thickBot="1">
      <c r="A2" s="183"/>
      <c r="B2" s="184"/>
      <c r="C2" s="184"/>
      <c r="D2" s="185"/>
      <c r="E2" s="176" t="s">
        <v>63</v>
      </c>
      <c r="F2" s="177"/>
      <c r="G2" s="178"/>
      <c r="H2" s="174" t="s">
        <v>62</v>
      </c>
      <c r="I2" s="175"/>
      <c r="J2" s="324"/>
      <c r="K2"/>
    </row>
    <row r="3" spans="1:11" ht="12.75">
      <c r="A3" s="72"/>
      <c r="B3" s="125" t="s">
        <v>0</v>
      </c>
      <c r="C3" s="70" t="s">
        <v>52</v>
      </c>
      <c r="D3" s="126">
        <v>42890</v>
      </c>
      <c r="E3" s="219" t="s">
        <v>1</v>
      </c>
      <c r="F3" s="215" t="s">
        <v>2</v>
      </c>
      <c r="G3" s="215" t="s">
        <v>3</v>
      </c>
      <c r="H3" s="130" t="s">
        <v>2</v>
      </c>
      <c r="I3" s="247" t="s">
        <v>3</v>
      </c>
      <c r="J3" s="324"/>
      <c r="K3"/>
    </row>
    <row r="4" spans="1:11" ht="13.5" thickBot="1">
      <c r="A4" s="75"/>
      <c r="B4" s="82"/>
      <c r="C4" s="82"/>
      <c r="D4" s="82"/>
      <c r="E4" s="220"/>
      <c r="F4" s="216" t="s">
        <v>6</v>
      </c>
      <c r="G4" s="216" t="s">
        <v>7</v>
      </c>
      <c r="H4" s="135" t="s">
        <v>6</v>
      </c>
      <c r="I4" s="220" t="s">
        <v>7</v>
      </c>
      <c r="J4" s="325"/>
      <c r="K4"/>
    </row>
    <row r="5" spans="1:11" ht="15.75" customHeight="1">
      <c r="A5" s="320" t="s">
        <v>65</v>
      </c>
      <c r="B5" s="148"/>
      <c r="C5" s="169">
        <v>59</v>
      </c>
      <c r="D5" s="279" t="s">
        <v>25</v>
      </c>
      <c r="E5" s="248"/>
      <c r="F5" s="150" t="s">
        <v>99</v>
      </c>
      <c r="G5" s="200" t="s">
        <v>95</v>
      </c>
      <c r="H5" s="200"/>
      <c r="I5" s="224"/>
      <c r="J5" s="315"/>
      <c r="K5"/>
    </row>
    <row r="6" spans="1:11" ht="15.75" customHeight="1">
      <c r="A6" s="331"/>
      <c r="B6" s="151"/>
      <c r="C6" s="161">
        <v>4</v>
      </c>
      <c r="D6" s="280" t="s">
        <v>23</v>
      </c>
      <c r="E6" s="281"/>
      <c r="F6" s="150" t="s">
        <v>100</v>
      </c>
      <c r="G6" s="227" t="s">
        <v>95</v>
      </c>
      <c r="H6" s="227" t="s">
        <v>110</v>
      </c>
      <c r="I6" s="225"/>
      <c r="J6" s="326"/>
      <c r="K6"/>
    </row>
    <row r="7" spans="1:11" ht="15.75" customHeight="1">
      <c r="A7" s="331"/>
      <c r="B7" s="151"/>
      <c r="C7" s="161">
        <v>212</v>
      </c>
      <c r="D7" s="170" t="s">
        <v>47</v>
      </c>
      <c r="E7" s="281"/>
      <c r="F7" s="150"/>
      <c r="G7" s="227" t="s">
        <v>95</v>
      </c>
      <c r="H7" s="227"/>
      <c r="I7" s="283"/>
      <c r="J7" s="326"/>
      <c r="K7"/>
    </row>
    <row r="8" spans="1:13" ht="15.75" customHeight="1">
      <c r="A8" s="331"/>
      <c r="B8" s="151"/>
      <c r="C8" s="161">
        <v>49</v>
      </c>
      <c r="D8" s="170" t="s">
        <v>76</v>
      </c>
      <c r="E8" s="281"/>
      <c r="F8" s="150"/>
      <c r="G8" s="227" t="s">
        <v>95</v>
      </c>
      <c r="H8" s="227"/>
      <c r="I8" s="285">
        <v>102</v>
      </c>
      <c r="J8" s="326"/>
      <c r="K8"/>
      <c r="M8" s="136"/>
    </row>
    <row r="9" spans="1:13" ht="15.75" customHeight="1">
      <c r="A9" s="331"/>
      <c r="B9" s="151"/>
      <c r="C9" s="161">
        <v>48</v>
      </c>
      <c r="D9" s="170" t="s">
        <v>38</v>
      </c>
      <c r="E9" s="281"/>
      <c r="F9" s="150"/>
      <c r="G9" s="227" t="s">
        <v>95</v>
      </c>
      <c r="H9" s="227" t="s">
        <v>111</v>
      </c>
      <c r="I9" s="225"/>
      <c r="J9" s="326"/>
      <c r="K9"/>
      <c r="M9" s="136"/>
    </row>
    <row r="10" spans="1:11" ht="15.75" customHeight="1">
      <c r="A10" s="331"/>
      <c r="B10" s="151"/>
      <c r="C10" s="161">
        <v>61</v>
      </c>
      <c r="D10" s="170" t="s">
        <v>34</v>
      </c>
      <c r="E10" s="281"/>
      <c r="F10" s="150" t="s">
        <v>101</v>
      </c>
      <c r="G10" s="227" t="s">
        <v>95</v>
      </c>
      <c r="H10" s="227"/>
      <c r="I10" s="225"/>
      <c r="J10" s="326"/>
      <c r="K10"/>
    </row>
    <row r="11" spans="1:11" ht="15.75" customHeight="1" thickBot="1">
      <c r="A11" s="332"/>
      <c r="B11" s="152"/>
      <c r="C11" s="249"/>
      <c r="D11" s="172"/>
      <c r="E11" s="153"/>
      <c r="F11" s="154"/>
      <c r="G11" s="203"/>
      <c r="H11" s="203"/>
      <c r="I11" s="226"/>
      <c r="J11" s="327"/>
      <c r="K11"/>
    </row>
    <row r="12" spans="1:13" ht="15.75" customHeight="1">
      <c r="A12" s="320" t="s">
        <v>66</v>
      </c>
      <c r="B12" s="148"/>
      <c r="C12" s="209">
        <v>53</v>
      </c>
      <c r="D12" s="234" t="s">
        <v>43</v>
      </c>
      <c r="E12" s="213"/>
      <c r="F12" s="150" t="s">
        <v>102</v>
      </c>
      <c r="G12" s="200" t="s">
        <v>96</v>
      </c>
      <c r="H12" s="200" t="s">
        <v>112</v>
      </c>
      <c r="I12" s="224"/>
      <c r="J12" s="315"/>
      <c r="K12"/>
      <c r="L12" s="147"/>
      <c r="M12" s="82"/>
    </row>
    <row r="13" spans="1:11" ht="15.75" customHeight="1">
      <c r="A13" s="328"/>
      <c r="B13" s="151"/>
      <c r="C13" s="162">
        <v>30</v>
      </c>
      <c r="D13" s="235" t="s">
        <v>31</v>
      </c>
      <c r="E13" s="213"/>
      <c r="F13" s="150"/>
      <c r="G13" s="227" t="s">
        <v>96</v>
      </c>
      <c r="H13" s="227"/>
      <c r="I13" s="225"/>
      <c r="J13" s="328"/>
      <c r="K13"/>
    </row>
    <row r="14" spans="1:11" ht="15.75" customHeight="1" thickBot="1">
      <c r="A14" s="328"/>
      <c r="B14" s="151"/>
      <c r="C14" s="162">
        <v>224</v>
      </c>
      <c r="D14" s="235" t="s">
        <v>40</v>
      </c>
      <c r="E14" s="213"/>
      <c r="F14" s="150"/>
      <c r="G14" s="227" t="s">
        <v>96</v>
      </c>
      <c r="H14" s="227" t="s">
        <v>113</v>
      </c>
      <c r="I14" s="225"/>
      <c r="J14" s="328"/>
      <c r="K14"/>
    </row>
    <row r="15" spans="1:11" ht="15.75" customHeight="1">
      <c r="A15" s="328"/>
      <c r="B15" s="151"/>
      <c r="C15" s="169">
        <v>214</v>
      </c>
      <c r="D15" s="211" t="s">
        <v>80</v>
      </c>
      <c r="E15" s="213"/>
      <c r="F15" s="150"/>
      <c r="G15" s="227" t="s">
        <v>96</v>
      </c>
      <c r="H15" s="227" t="s">
        <v>114</v>
      </c>
      <c r="I15" s="225"/>
      <c r="J15" s="328"/>
      <c r="K15"/>
    </row>
    <row r="16" spans="1:11" ht="15.75" customHeight="1">
      <c r="A16" s="328"/>
      <c r="B16" s="151"/>
      <c r="C16" s="162">
        <v>237</v>
      </c>
      <c r="D16" s="235" t="s">
        <v>77</v>
      </c>
      <c r="E16" s="213"/>
      <c r="F16" s="150"/>
      <c r="G16" s="227" t="s">
        <v>96</v>
      </c>
      <c r="H16" s="227"/>
      <c r="I16" s="225"/>
      <c r="J16" s="328"/>
      <c r="K16"/>
    </row>
    <row r="17" spans="1:11" ht="15.75" customHeight="1">
      <c r="A17" s="328"/>
      <c r="B17" s="151"/>
      <c r="C17" s="162">
        <v>63</v>
      </c>
      <c r="D17" s="235" t="s">
        <v>30</v>
      </c>
      <c r="E17" s="213"/>
      <c r="F17" s="150"/>
      <c r="G17" s="227" t="s">
        <v>96</v>
      </c>
      <c r="H17" s="227" t="s">
        <v>115</v>
      </c>
      <c r="I17" s="225"/>
      <c r="J17" s="328"/>
      <c r="K17"/>
    </row>
    <row r="18" spans="1:11" ht="15.75" customHeight="1" thickBot="1">
      <c r="A18" s="329"/>
      <c r="B18" s="152"/>
      <c r="C18" s="214"/>
      <c r="D18" s="236"/>
      <c r="E18" s="282"/>
      <c r="F18" s="154"/>
      <c r="G18" s="203"/>
      <c r="H18" s="203"/>
      <c r="I18" s="226"/>
      <c r="J18" s="329"/>
      <c r="K18"/>
    </row>
    <row r="19" spans="1:11" ht="15.75" customHeight="1">
      <c r="A19" s="320" t="s">
        <v>67</v>
      </c>
      <c r="B19" s="148"/>
      <c r="C19" s="163">
        <v>21</v>
      </c>
      <c r="D19" s="164" t="s">
        <v>79</v>
      </c>
      <c r="E19" s="149"/>
      <c r="F19" s="150" t="s">
        <v>103</v>
      </c>
      <c r="G19" s="200" t="s">
        <v>95</v>
      </c>
      <c r="H19" s="200"/>
      <c r="I19" s="224"/>
      <c r="J19" s="315"/>
      <c r="K19"/>
    </row>
    <row r="20" spans="1:11" ht="15.75" customHeight="1">
      <c r="A20" s="328"/>
      <c r="B20" s="151"/>
      <c r="C20" s="162">
        <v>17</v>
      </c>
      <c r="D20" s="170" t="s">
        <v>27</v>
      </c>
      <c r="E20" s="160"/>
      <c r="F20" s="150" t="s">
        <v>104</v>
      </c>
      <c r="G20" s="227" t="s">
        <v>95</v>
      </c>
      <c r="H20" s="227"/>
      <c r="I20" s="225"/>
      <c r="J20" s="316"/>
      <c r="K20"/>
    </row>
    <row r="21" spans="1:11" ht="15.75" customHeight="1">
      <c r="A21" s="328"/>
      <c r="B21" s="151"/>
      <c r="C21" s="162">
        <v>31</v>
      </c>
      <c r="D21" s="170" t="s">
        <v>56</v>
      </c>
      <c r="E21" s="160"/>
      <c r="F21" s="150" t="s">
        <v>105</v>
      </c>
      <c r="G21" s="227" t="s">
        <v>95</v>
      </c>
      <c r="H21" s="227"/>
      <c r="I21" s="225"/>
      <c r="J21" s="316"/>
      <c r="K21"/>
    </row>
    <row r="22" spans="1:11" ht="15.75" customHeight="1">
      <c r="A22" s="328"/>
      <c r="B22" s="151"/>
      <c r="C22" s="162">
        <v>9</v>
      </c>
      <c r="D22" s="170" t="s">
        <v>24</v>
      </c>
      <c r="E22" s="160"/>
      <c r="F22" s="150" t="s">
        <v>106</v>
      </c>
      <c r="G22" s="227" t="s">
        <v>95</v>
      </c>
      <c r="H22" s="227"/>
      <c r="I22" s="225"/>
      <c r="J22" s="316"/>
      <c r="K22"/>
    </row>
    <row r="23" spans="1:11" ht="15.75" customHeight="1">
      <c r="A23" s="328"/>
      <c r="B23" s="151"/>
      <c r="C23" s="181">
        <v>66</v>
      </c>
      <c r="D23" s="170" t="s">
        <v>29</v>
      </c>
      <c r="E23" s="160"/>
      <c r="F23" s="150"/>
      <c r="G23" s="227" t="s">
        <v>95</v>
      </c>
      <c r="H23" s="227"/>
      <c r="I23" s="225"/>
      <c r="J23" s="316"/>
      <c r="K23"/>
    </row>
    <row r="24" spans="1:11" ht="15.75" customHeight="1">
      <c r="A24" s="328"/>
      <c r="B24" s="151"/>
      <c r="C24" s="161">
        <v>81</v>
      </c>
      <c r="D24" s="179" t="s">
        <v>86</v>
      </c>
      <c r="E24" s="160"/>
      <c r="F24" s="150"/>
      <c r="G24" s="227" t="s">
        <v>95</v>
      </c>
      <c r="H24" s="227"/>
      <c r="I24" s="225"/>
      <c r="J24" s="316"/>
      <c r="K24"/>
    </row>
    <row r="25" spans="1:11" ht="15.75" customHeight="1" thickBot="1">
      <c r="A25" s="329"/>
      <c r="B25" s="152"/>
      <c r="C25" s="171"/>
      <c r="D25" s="172"/>
      <c r="E25" s="153"/>
      <c r="F25" s="154"/>
      <c r="G25" s="203"/>
      <c r="H25" s="203"/>
      <c r="I25" s="226"/>
      <c r="J25" s="330"/>
      <c r="K25"/>
    </row>
    <row r="26" spans="1:15" ht="15.75" customHeight="1">
      <c r="A26" s="320" t="s">
        <v>68</v>
      </c>
      <c r="B26" s="148"/>
      <c r="C26" s="169">
        <v>72</v>
      </c>
      <c r="D26" s="211" t="s">
        <v>78</v>
      </c>
      <c r="E26" s="213"/>
      <c r="F26" s="150" t="s">
        <v>107</v>
      </c>
      <c r="G26" s="200" t="s">
        <v>95</v>
      </c>
      <c r="H26" s="200"/>
      <c r="I26" s="224"/>
      <c r="J26" s="315"/>
      <c r="K26"/>
      <c r="L26" s="3"/>
      <c r="M26" s="3"/>
      <c r="N26" s="3"/>
      <c r="O26" s="3"/>
    </row>
    <row r="27" spans="1:15" ht="15.75" customHeight="1">
      <c r="A27" s="328"/>
      <c r="B27" s="151"/>
      <c r="C27" s="161">
        <v>57</v>
      </c>
      <c r="D27" s="168" t="s">
        <v>81</v>
      </c>
      <c r="E27" s="250"/>
      <c r="F27" s="150"/>
      <c r="G27" s="227" t="s">
        <v>95</v>
      </c>
      <c r="H27" s="227"/>
      <c r="I27" s="225"/>
      <c r="J27" s="316"/>
      <c r="K27"/>
      <c r="L27" s="3"/>
      <c r="M27" s="147"/>
      <c r="N27" s="82"/>
      <c r="O27" s="3"/>
    </row>
    <row r="28" spans="1:18" ht="15.75" customHeight="1">
      <c r="A28" s="328"/>
      <c r="B28" s="151"/>
      <c r="C28" s="161">
        <v>217</v>
      </c>
      <c r="D28" s="168" t="s">
        <v>48</v>
      </c>
      <c r="E28" s="250"/>
      <c r="F28" s="150" t="s">
        <v>108</v>
      </c>
      <c r="G28" s="227" t="s">
        <v>95</v>
      </c>
      <c r="H28" s="227"/>
      <c r="I28" s="225"/>
      <c r="J28" s="316"/>
      <c r="K28"/>
      <c r="L28" s="3"/>
      <c r="M28" s="3"/>
      <c r="N28" s="3"/>
      <c r="O28" s="3"/>
      <c r="R28" s="23"/>
    </row>
    <row r="29" spans="1:11" ht="15.75" customHeight="1">
      <c r="A29" s="328"/>
      <c r="B29" s="151"/>
      <c r="C29" s="161">
        <v>225</v>
      </c>
      <c r="D29" s="168" t="s">
        <v>41</v>
      </c>
      <c r="E29" s="250"/>
      <c r="F29" s="150"/>
      <c r="G29" s="227" t="s">
        <v>95</v>
      </c>
      <c r="H29" s="227"/>
      <c r="I29" s="225"/>
      <c r="J29" s="316"/>
      <c r="K29"/>
    </row>
    <row r="30" spans="1:11" ht="15.75" customHeight="1">
      <c r="A30" s="328"/>
      <c r="B30" s="151"/>
      <c r="C30" s="161">
        <v>80</v>
      </c>
      <c r="D30" s="168" t="s">
        <v>84</v>
      </c>
      <c r="E30" s="250"/>
      <c r="F30" s="150"/>
      <c r="G30" s="227" t="s">
        <v>95</v>
      </c>
      <c r="H30" s="227"/>
      <c r="I30" s="225"/>
      <c r="J30" s="316"/>
      <c r="K30"/>
    </row>
    <row r="31" spans="1:11" ht="15.75" customHeight="1">
      <c r="A31" s="328"/>
      <c r="B31" s="151"/>
      <c r="C31" s="161">
        <v>5</v>
      </c>
      <c r="D31" s="168" t="s">
        <v>21</v>
      </c>
      <c r="E31" s="250"/>
      <c r="F31" s="150"/>
      <c r="G31" s="227" t="s">
        <v>95</v>
      </c>
      <c r="H31" s="227"/>
      <c r="I31" s="225"/>
      <c r="J31" s="316"/>
      <c r="K31"/>
    </row>
    <row r="32" spans="1:11" ht="15.75" customHeight="1" thickBot="1">
      <c r="A32" s="329"/>
      <c r="B32" s="152"/>
      <c r="C32" s="278"/>
      <c r="D32" s="212"/>
      <c r="E32" s="251"/>
      <c r="F32" s="156"/>
      <c r="G32" s="203"/>
      <c r="H32" s="203"/>
      <c r="I32" s="229"/>
      <c r="J32" s="316"/>
      <c r="K32"/>
    </row>
    <row r="33" spans="1:11" ht="15.75" customHeight="1">
      <c r="A33" s="333" t="s">
        <v>69</v>
      </c>
      <c r="B33" s="148"/>
      <c r="C33" s="163">
        <v>79</v>
      </c>
      <c r="D33" s="284" t="s">
        <v>82</v>
      </c>
      <c r="E33" s="213"/>
      <c r="F33" s="230"/>
      <c r="G33" s="200" t="s">
        <v>95</v>
      </c>
      <c r="H33" s="200" t="s">
        <v>116</v>
      </c>
      <c r="I33" s="231"/>
      <c r="J33" s="317"/>
      <c r="K33"/>
    </row>
    <row r="34" spans="1:11" ht="15.75" customHeight="1">
      <c r="A34" s="334"/>
      <c r="B34" s="151"/>
      <c r="C34" s="162">
        <v>77</v>
      </c>
      <c r="D34" s="168" t="s">
        <v>83</v>
      </c>
      <c r="E34" s="213"/>
      <c r="F34" s="221" t="s">
        <v>109</v>
      </c>
      <c r="G34" s="227" t="s">
        <v>95</v>
      </c>
      <c r="H34" s="227"/>
      <c r="I34" s="232"/>
      <c r="J34" s="318"/>
      <c r="K34"/>
    </row>
    <row r="35" spans="1:11" ht="15.75" customHeight="1">
      <c r="A35" s="334"/>
      <c r="B35" s="151"/>
      <c r="C35" s="162">
        <v>75</v>
      </c>
      <c r="D35" s="253" t="s">
        <v>85</v>
      </c>
      <c r="E35" s="213"/>
      <c r="F35" s="221"/>
      <c r="G35" s="227" t="s">
        <v>95</v>
      </c>
      <c r="H35" s="227"/>
      <c r="I35" s="232"/>
      <c r="J35" s="318"/>
      <c r="K35"/>
    </row>
    <row r="36" spans="1:11" ht="15.75" customHeight="1">
      <c r="A36" s="334"/>
      <c r="B36" s="151"/>
      <c r="C36" s="162">
        <v>79</v>
      </c>
      <c r="D36" s="252" t="s">
        <v>82</v>
      </c>
      <c r="E36" s="213"/>
      <c r="F36" s="221"/>
      <c r="G36" s="227" t="s">
        <v>95</v>
      </c>
      <c r="H36" s="227"/>
      <c r="I36" s="232"/>
      <c r="J36" s="318"/>
      <c r="K36"/>
    </row>
    <row r="37" spans="1:11" ht="15.75" customHeight="1">
      <c r="A37" s="334"/>
      <c r="B37" s="151"/>
      <c r="C37" s="162">
        <v>77</v>
      </c>
      <c r="D37" s="168" t="s">
        <v>83</v>
      </c>
      <c r="E37" s="213"/>
      <c r="F37" s="221"/>
      <c r="G37" s="227" t="s">
        <v>95</v>
      </c>
      <c r="H37" s="227"/>
      <c r="I37" s="232"/>
      <c r="J37" s="318"/>
      <c r="K37"/>
    </row>
    <row r="38" spans="1:11" ht="15.75" customHeight="1">
      <c r="A38" s="334"/>
      <c r="B38" s="151"/>
      <c r="C38" s="162">
        <v>75</v>
      </c>
      <c r="D38" s="253" t="s">
        <v>85</v>
      </c>
      <c r="E38" s="250"/>
      <c r="F38" s="221" t="s">
        <v>99</v>
      </c>
      <c r="G38" s="227" t="s">
        <v>95</v>
      </c>
      <c r="H38" s="227"/>
      <c r="I38" s="232"/>
      <c r="J38" s="318"/>
      <c r="K38"/>
    </row>
    <row r="39" spans="1:11" ht="15.75" customHeight="1" thickBot="1">
      <c r="A39" s="335"/>
      <c r="B39" s="152"/>
      <c r="C39" s="210"/>
      <c r="D39" s="212"/>
      <c r="E39" s="251"/>
      <c r="F39" s="222"/>
      <c r="G39" s="203"/>
      <c r="H39" s="203"/>
      <c r="I39" s="233"/>
      <c r="J39" s="319"/>
      <c r="K39"/>
    </row>
    <row r="40" spans="1:11" ht="15.75" customHeight="1">
      <c r="A40" s="328" t="s">
        <v>64</v>
      </c>
      <c r="B40" s="157"/>
      <c r="C40" s="182">
        <v>83</v>
      </c>
      <c r="D40" s="164" t="s">
        <v>87</v>
      </c>
      <c r="E40" s="155"/>
      <c r="F40" s="150"/>
      <c r="G40" s="204" t="s">
        <v>97</v>
      </c>
      <c r="H40" s="204"/>
      <c r="I40" s="207"/>
      <c r="J40" s="320"/>
      <c r="K40"/>
    </row>
    <row r="41" spans="1:11" ht="15.75" customHeight="1">
      <c r="A41" s="321"/>
      <c r="B41" s="158"/>
      <c r="C41" s="161">
        <v>82</v>
      </c>
      <c r="D41" s="179" t="s">
        <v>88</v>
      </c>
      <c r="E41" s="160"/>
      <c r="F41" s="150"/>
      <c r="G41" s="205" t="s">
        <v>98</v>
      </c>
      <c r="H41" s="205"/>
      <c r="I41" s="208"/>
      <c r="J41" s="321"/>
      <c r="K41"/>
    </row>
    <row r="42" spans="1:11" ht="15.75" customHeight="1">
      <c r="A42" s="321"/>
      <c r="B42" s="158"/>
      <c r="C42" s="161"/>
      <c r="D42" s="179"/>
      <c r="E42" s="160"/>
      <c r="F42" s="150"/>
      <c r="G42" s="201"/>
      <c r="H42" s="205"/>
      <c r="I42" s="208"/>
      <c r="J42" s="321"/>
      <c r="K42"/>
    </row>
    <row r="43" spans="1:11" ht="15.75" customHeight="1">
      <c r="A43" s="321"/>
      <c r="B43" s="158"/>
      <c r="C43" s="163"/>
      <c r="D43" s="179"/>
      <c r="E43" s="160"/>
      <c r="F43" s="150"/>
      <c r="G43" s="201"/>
      <c r="H43" s="205"/>
      <c r="I43" s="208"/>
      <c r="J43" s="321"/>
      <c r="K43"/>
    </row>
    <row r="44" spans="1:11" ht="15.75" customHeight="1">
      <c r="A44" s="321"/>
      <c r="B44" s="158"/>
      <c r="C44" s="161"/>
      <c r="D44" s="179"/>
      <c r="E44" s="160"/>
      <c r="F44" s="150"/>
      <c r="G44" s="201"/>
      <c r="H44" s="205"/>
      <c r="I44" s="208"/>
      <c r="J44" s="321"/>
      <c r="K44"/>
    </row>
    <row r="45" spans="1:11" ht="15.75" customHeight="1">
      <c r="A45" s="321"/>
      <c r="B45" s="158"/>
      <c r="C45" s="161"/>
      <c r="D45" s="170"/>
      <c r="E45" s="160"/>
      <c r="F45" s="156"/>
      <c r="G45" s="202"/>
      <c r="H45" s="205"/>
      <c r="I45" s="202"/>
      <c r="J45" s="321"/>
      <c r="K45"/>
    </row>
    <row r="46" spans="1:11" ht="15.75" customHeight="1" thickBot="1">
      <c r="A46" s="321"/>
      <c r="B46" s="180"/>
      <c r="C46" s="181"/>
      <c r="D46" s="173"/>
      <c r="E46" s="166"/>
      <c r="F46" s="192"/>
      <c r="G46" s="203"/>
      <c r="H46" s="206"/>
      <c r="I46" s="159"/>
      <c r="J46" s="322"/>
      <c r="K46"/>
    </row>
    <row r="47" spans="1:10" ht="15.75" customHeight="1">
      <c r="A47" s="191" t="s">
        <v>70</v>
      </c>
      <c r="B47" s="1"/>
      <c r="C47" s="1"/>
      <c r="D47" s="1"/>
      <c r="E47" s="1"/>
      <c r="F47" s="1"/>
      <c r="G47" s="3"/>
      <c r="H47" s="3"/>
      <c r="I47" s="3"/>
      <c r="J47" s="186"/>
    </row>
    <row r="48" spans="1:10" ht="12.75">
      <c r="A48" s="258" t="s">
        <v>92</v>
      </c>
      <c r="B48" s="167"/>
      <c r="C48" s="167"/>
      <c r="D48" s="167"/>
      <c r="E48" s="167"/>
      <c r="F48" s="167"/>
      <c r="G48" s="167"/>
      <c r="H48" s="167"/>
      <c r="I48" s="167"/>
      <c r="J48" s="259"/>
    </row>
    <row r="49" spans="1:11" ht="12.75">
      <c r="A49" s="258" t="s">
        <v>93</v>
      </c>
      <c r="B49" s="260"/>
      <c r="C49" s="260"/>
      <c r="D49" s="260"/>
      <c r="E49" s="260"/>
      <c r="F49" s="260"/>
      <c r="G49" s="260"/>
      <c r="H49" s="261"/>
      <c r="I49" s="260" t="s">
        <v>89</v>
      </c>
      <c r="J49" s="262"/>
      <c r="K49"/>
    </row>
    <row r="50" spans="1:11" ht="12.75">
      <c r="A50" s="258" t="s">
        <v>94</v>
      </c>
      <c r="B50" s="260"/>
      <c r="C50" s="260"/>
      <c r="D50" s="260"/>
      <c r="E50" s="260"/>
      <c r="F50" s="260"/>
      <c r="G50" s="260"/>
      <c r="H50" s="260"/>
      <c r="I50" s="260"/>
      <c r="J50" s="262" t="s">
        <v>90</v>
      </c>
      <c r="K50"/>
    </row>
    <row r="51" spans="1:11" ht="13.5" thickBot="1">
      <c r="A51" s="263"/>
      <c r="B51" s="264"/>
      <c r="C51" s="264"/>
      <c r="D51" s="264"/>
      <c r="E51" s="264"/>
      <c r="F51" s="264"/>
      <c r="G51" s="264"/>
      <c r="H51" s="264"/>
      <c r="I51" s="264"/>
      <c r="J51" s="265" t="s">
        <v>91</v>
      </c>
      <c r="K51"/>
    </row>
    <row r="52" spans="1:11" ht="12.7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2:11" ht="12.75">
      <c r="B59"/>
      <c r="C59"/>
      <c r="D59"/>
      <c r="E59"/>
      <c r="F59"/>
      <c r="G59"/>
      <c r="H59"/>
      <c r="I59"/>
      <c r="J59"/>
      <c r="K59"/>
    </row>
  </sheetData>
  <sheetProtection/>
  <mergeCells count="13">
    <mergeCell ref="A5:A11"/>
    <mergeCell ref="A12:A18"/>
    <mergeCell ref="A19:A25"/>
    <mergeCell ref="A26:A32"/>
    <mergeCell ref="A33:A39"/>
    <mergeCell ref="A40:A46"/>
    <mergeCell ref="J26:J32"/>
    <mergeCell ref="J33:J39"/>
    <mergeCell ref="J40:J46"/>
    <mergeCell ref="J1:J4"/>
    <mergeCell ref="J5:J11"/>
    <mergeCell ref="J12:J18"/>
    <mergeCell ref="J19:J25"/>
  </mergeCells>
  <printOptions horizontalCentered="1"/>
  <pageMargins left="0" right="0" top="0.3937007874015748" bottom="0.3937007874015748" header="0" footer="0.1968503937007874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view="pageLayout" zoomScaleNormal="75" workbookViewId="0" topLeftCell="A25">
      <selection activeCell="F33" sqref="F33"/>
    </sheetView>
  </sheetViews>
  <sheetFormatPr defaultColWidth="9.140625" defaultRowHeight="12.75"/>
  <cols>
    <col min="1" max="1" width="4.8515625" style="23" customWidth="1"/>
    <col min="2" max="2" width="2.8515625" style="2" customWidth="1"/>
    <col min="3" max="3" width="5.28125" style="2" customWidth="1"/>
    <col min="4" max="4" width="28.7109375" style="2" customWidth="1"/>
    <col min="5" max="5" width="8.00390625" style="23" customWidth="1"/>
    <col min="6" max="6" width="13.7109375" style="24" customWidth="1"/>
    <col min="7" max="7" width="6.421875" style="24" customWidth="1"/>
    <col min="8" max="8" width="7.8515625" style="23" customWidth="1"/>
    <col min="9" max="9" width="7.8515625" style="2" customWidth="1"/>
    <col min="10" max="16384" width="9.140625" style="2" customWidth="1"/>
  </cols>
  <sheetData>
    <row r="1" spans="1:11" s="28" customFormat="1" ht="27" customHeight="1" thickBot="1">
      <c r="A1" s="193"/>
      <c r="B1" s="194"/>
      <c r="C1" s="194"/>
      <c r="D1" s="195" t="s">
        <v>72</v>
      </c>
      <c r="E1" s="196"/>
      <c r="F1" s="197"/>
      <c r="G1" s="198"/>
      <c r="H1" s="198"/>
      <c r="I1" s="199"/>
      <c r="J1" s="323" t="s">
        <v>51</v>
      </c>
      <c r="K1"/>
    </row>
    <row r="2" spans="1:11" s="5" customFormat="1" ht="23.25" customHeight="1" thickBot="1">
      <c r="A2" s="183"/>
      <c r="B2" s="184"/>
      <c r="C2" s="184"/>
      <c r="D2" s="185"/>
      <c r="E2" s="176" t="s">
        <v>63</v>
      </c>
      <c r="F2" s="177"/>
      <c r="G2" s="178"/>
      <c r="H2" s="174" t="s">
        <v>62</v>
      </c>
      <c r="I2" s="175"/>
      <c r="J2" s="324"/>
      <c r="K2"/>
    </row>
    <row r="3" spans="1:11" ht="12.75">
      <c r="A3" s="72"/>
      <c r="B3" s="125" t="s">
        <v>0</v>
      </c>
      <c r="C3" s="70" t="s">
        <v>52</v>
      </c>
      <c r="D3" s="126">
        <v>42904</v>
      </c>
      <c r="E3" s="219" t="s">
        <v>1</v>
      </c>
      <c r="F3" s="217" t="s">
        <v>2</v>
      </c>
      <c r="G3" s="215" t="s">
        <v>3</v>
      </c>
      <c r="H3" s="130" t="s">
        <v>2</v>
      </c>
      <c r="I3" s="131" t="s">
        <v>3</v>
      </c>
      <c r="J3" s="324"/>
      <c r="K3"/>
    </row>
    <row r="4" spans="1:11" ht="13.5" thickBot="1">
      <c r="A4" s="75"/>
      <c r="B4" s="82"/>
      <c r="C4" s="82"/>
      <c r="D4" s="82"/>
      <c r="E4" s="287"/>
      <c r="F4" s="218" t="s">
        <v>6</v>
      </c>
      <c r="G4" s="216" t="s">
        <v>7</v>
      </c>
      <c r="H4" s="135" t="s">
        <v>6</v>
      </c>
      <c r="I4" s="75" t="s">
        <v>7</v>
      </c>
      <c r="J4" s="325"/>
      <c r="K4"/>
    </row>
    <row r="5" spans="1:11" ht="15.75" customHeight="1" thickBot="1">
      <c r="A5" s="320" t="s">
        <v>65</v>
      </c>
      <c r="B5" s="148" t="s">
        <v>127</v>
      </c>
      <c r="C5" s="169">
        <v>59</v>
      </c>
      <c r="D5" s="279" t="s">
        <v>25</v>
      </c>
      <c r="E5" s="248">
        <f aca="true" t="shared" si="0" ref="E5:E10">15/15</f>
        <v>1</v>
      </c>
      <c r="F5" s="150"/>
      <c r="G5" s="200" t="s">
        <v>118</v>
      </c>
      <c r="H5" s="200"/>
      <c r="I5" s="290">
        <v>102</v>
      </c>
      <c r="J5" s="336" t="s">
        <v>125</v>
      </c>
      <c r="K5"/>
    </row>
    <row r="6" spans="1:11" ht="15.75" customHeight="1" thickBot="1">
      <c r="A6" s="331"/>
      <c r="B6" s="151" t="s">
        <v>128</v>
      </c>
      <c r="C6" s="161">
        <v>4</v>
      </c>
      <c r="D6" s="280" t="s">
        <v>23</v>
      </c>
      <c r="E6" s="248">
        <f t="shared" si="0"/>
        <v>1</v>
      </c>
      <c r="F6" s="150"/>
      <c r="G6" s="200" t="s">
        <v>118</v>
      </c>
      <c r="H6" s="227"/>
      <c r="I6" s="291">
        <v>102</v>
      </c>
      <c r="J6" s="337"/>
      <c r="K6"/>
    </row>
    <row r="7" spans="1:11" ht="15.75" customHeight="1" thickBot="1">
      <c r="A7" s="331"/>
      <c r="B7" s="151" t="s">
        <v>127</v>
      </c>
      <c r="C7" s="162">
        <v>237</v>
      </c>
      <c r="D7" s="286" t="s">
        <v>77</v>
      </c>
      <c r="E7" s="248">
        <f t="shared" si="0"/>
        <v>1</v>
      </c>
      <c r="F7" s="150"/>
      <c r="G7" s="200" t="s">
        <v>118</v>
      </c>
      <c r="H7" s="227"/>
      <c r="I7" s="266"/>
      <c r="J7" s="337"/>
      <c r="K7"/>
    </row>
    <row r="8" spans="1:13" ht="15.75" customHeight="1" thickBot="1">
      <c r="A8" s="331"/>
      <c r="B8" s="151" t="s">
        <v>128</v>
      </c>
      <c r="C8" s="161">
        <v>212</v>
      </c>
      <c r="D8" s="170" t="s">
        <v>47</v>
      </c>
      <c r="E8" s="248">
        <f t="shared" si="0"/>
        <v>1</v>
      </c>
      <c r="F8" s="150"/>
      <c r="G8" s="200" t="s">
        <v>118</v>
      </c>
      <c r="H8" s="227"/>
      <c r="I8" s="291">
        <v>102</v>
      </c>
      <c r="J8" s="337"/>
      <c r="K8"/>
      <c r="M8" s="136"/>
    </row>
    <row r="9" spans="1:13" ht="15.75" customHeight="1" thickBot="1">
      <c r="A9" s="331"/>
      <c r="B9" s="151" t="s">
        <v>128</v>
      </c>
      <c r="C9" s="161">
        <v>48</v>
      </c>
      <c r="D9" s="170" t="s">
        <v>38</v>
      </c>
      <c r="E9" s="248">
        <f t="shared" si="0"/>
        <v>1</v>
      </c>
      <c r="F9" s="150"/>
      <c r="G9" s="200" t="s">
        <v>118</v>
      </c>
      <c r="H9" s="227"/>
      <c r="I9" s="291">
        <v>102</v>
      </c>
      <c r="J9" s="337"/>
      <c r="K9"/>
      <c r="M9" s="136"/>
    </row>
    <row r="10" spans="1:11" ht="15.75" customHeight="1">
      <c r="A10" s="331"/>
      <c r="B10" s="151"/>
      <c r="C10" s="161">
        <v>49</v>
      </c>
      <c r="D10" s="170" t="s">
        <v>76</v>
      </c>
      <c r="E10" s="248">
        <f t="shared" si="0"/>
        <v>1</v>
      </c>
      <c r="F10" s="150"/>
      <c r="G10" s="200" t="s">
        <v>118</v>
      </c>
      <c r="H10" s="227"/>
      <c r="I10" s="158"/>
      <c r="J10" s="337"/>
      <c r="K10"/>
    </row>
    <row r="11" spans="1:11" ht="15.75" customHeight="1" thickBot="1">
      <c r="A11" s="332"/>
      <c r="B11" s="152"/>
      <c r="C11" s="249"/>
      <c r="D11" s="172"/>
      <c r="E11" s="166"/>
      <c r="F11" s="154"/>
      <c r="G11" s="223"/>
      <c r="H11" s="203"/>
      <c r="I11" s="228"/>
      <c r="J11" s="338"/>
      <c r="K11"/>
    </row>
    <row r="12" spans="1:13" ht="15.75" customHeight="1">
      <c r="A12" s="320" t="s">
        <v>66</v>
      </c>
      <c r="B12" s="148"/>
      <c r="C12" s="209">
        <v>53</v>
      </c>
      <c r="D12" s="234" t="s">
        <v>43</v>
      </c>
      <c r="E12" s="288">
        <f>11/12</f>
        <v>0.9166666666666666</v>
      </c>
      <c r="F12" s="150" t="s">
        <v>105</v>
      </c>
      <c r="G12" s="200" t="s">
        <v>96</v>
      </c>
      <c r="H12" s="200"/>
      <c r="I12" s="224"/>
      <c r="J12" s="315" t="s">
        <v>126</v>
      </c>
      <c r="K12"/>
      <c r="L12" s="147"/>
      <c r="M12" s="82"/>
    </row>
    <row r="13" spans="1:11" ht="15.75" customHeight="1">
      <c r="A13" s="328"/>
      <c r="B13" s="151"/>
      <c r="C13" s="162">
        <v>30</v>
      </c>
      <c r="D13" s="235" t="s">
        <v>31</v>
      </c>
      <c r="E13" s="250">
        <f>12/12</f>
        <v>1</v>
      </c>
      <c r="F13" s="150"/>
      <c r="G13" s="201" t="s">
        <v>96</v>
      </c>
      <c r="H13" s="227"/>
      <c r="I13" s="225"/>
      <c r="J13" s="328"/>
      <c r="K13"/>
    </row>
    <row r="14" spans="1:11" ht="15.75" customHeight="1">
      <c r="A14" s="328"/>
      <c r="B14" s="151" t="s">
        <v>128</v>
      </c>
      <c r="C14" s="162">
        <v>224</v>
      </c>
      <c r="D14" s="235" t="s">
        <v>40</v>
      </c>
      <c r="E14" s="250">
        <f>12/12</f>
        <v>1</v>
      </c>
      <c r="F14" s="150"/>
      <c r="G14" s="201" t="s">
        <v>96</v>
      </c>
      <c r="H14" s="227" t="s">
        <v>132</v>
      </c>
      <c r="I14" s="225"/>
      <c r="J14" s="328"/>
      <c r="K14"/>
    </row>
    <row r="15" spans="1:11" ht="15.75" customHeight="1">
      <c r="A15" s="328"/>
      <c r="B15" s="151" t="s">
        <v>128</v>
      </c>
      <c r="C15" s="162">
        <v>214</v>
      </c>
      <c r="D15" s="235" t="s">
        <v>80</v>
      </c>
      <c r="E15" s="250">
        <f>11/12</f>
        <v>0.9166666666666666</v>
      </c>
      <c r="F15" s="150" t="s">
        <v>119</v>
      </c>
      <c r="G15" s="201" t="s">
        <v>96</v>
      </c>
      <c r="H15" s="227" t="s">
        <v>130</v>
      </c>
      <c r="I15" s="225"/>
      <c r="J15" s="328"/>
      <c r="K15"/>
    </row>
    <row r="16" spans="1:11" ht="15.75" customHeight="1">
      <c r="A16" s="328"/>
      <c r="B16" s="151"/>
      <c r="C16" s="162">
        <v>5</v>
      </c>
      <c r="D16" s="235" t="s">
        <v>21</v>
      </c>
      <c r="E16" s="250">
        <f>12/12</f>
        <v>1</v>
      </c>
      <c r="F16" s="150"/>
      <c r="G16" s="201" t="s">
        <v>96</v>
      </c>
      <c r="H16" s="227"/>
      <c r="I16" s="225"/>
      <c r="J16" s="328"/>
      <c r="K16"/>
    </row>
    <row r="17" spans="1:11" ht="15.75" customHeight="1">
      <c r="A17" s="328"/>
      <c r="B17" s="151"/>
      <c r="C17" s="162">
        <v>63</v>
      </c>
      <c r="D17" s="235" t="s">
        <v>30</v>
      </c>
      <c r="E17" s="250">
        <f>12/12</f>
        <v>1</v>
      </c>
      <c r="F17" s="150"/>
      <c r="G17" s="201" t="s">
        <v>96</v>
      </c>
      <c r="H17" s="227"/>
      <c r="I17" s="225"/>
      <c r="J17" s="328"/>
      <c r="K17"/>
    </row>
    <row r="18" spans="1:11" ht="15.75" customHeight="1" thickBot="1">
      <c r="A18" s="329"/>
      <c r="B18" s="152"/>
      <c r="C18" s="214"/>
      <c r="D18" s="236"/>
      <c r="E18" s="251"/>
      <c r="F18" s="154"/>
      <c r="G18" s="223"/>
      <c r="H18" s="203"/>
      <c r="I18" s="226"/>
      <c r="J18" s="329"/>
      <c r="K18"/>
    </row>
    <row r="19" spans="1:11" ht="15.75" customHeight="1">
      <c r="A19" s="320" t="s">
        <v>67</v>
      </c>
      <c r="B19" s="148"/>
      <c r="C19" s="209">
        <v>21</v>
      </c>
      <c r="D19" s="211" t="s">
        <v>79</v>
      </c>
      <c r="E19" s="155">
        <f>9/9</f>
        <v>1</v>
      </c>
      <c r="F19" s="150"/>
      <c r="G19" s="200" t="s">
        <v>95</v>
      </c>
      <c r="H19" s="200"/>
      <c r="I19" s="224"/>
      <c r="J19" s="315"/>
      <c r="K19"/>
    </row>
    <row r="20" spans="1:11" ht="15.75" customHeight="1">
      <c r="A20" s="328"/>
      <c r="B20" s="151"/>
      <c r="C20" s="162">
        <v>17</v>
      </c>
      <c r="D20" s="168" t="s">
        <v>27</v>
      </c>
      <c r="E20" s="160">
        <f>8/9</f>
        <v>0.8888888888888888</v>
      </c>
      <c r="F20" s="150" t="s">
        <v>99</v>
      </c>
      <c r="G20" s="201" t="s">
        <v>95</v>
      </c>
      <c r="H20" s="227"/>
      <c r="I20" s="225"/>
      <c r="J20" s="316"/>
      <c r="K20"/>
    </row>
    <row r="21" spans="1:11" ht="15.75" customHeight="1">
      <c r="A21" s="328"/>
      <c r="B21" s="151"/>
      <c r="C21" s="162">
        <v>31</v>
      </c>
      <c r="D21" s="168" t="s">
        <v>56</v>
      </c>
      <c r="E21" s="160">
        <f>7/9</f>
        <v>0.7777777777777778</v>
      </c>
      <c r="F21" s="150" t="s">
        <v>120</v>
      </c>
      <c r="G21" s="201" t="s">
        <v>95</v>
      </c>
      <c r="H21" s="227"/>
      <c r="I21" s="225"/>
      <c r="J21" s="316"/>
      <c r="K21"/>
    </row>
    <row r="22" spans="1:11" ht="15.75" customHeight="1">
      <c r="A22" s="328"/>
      <c r="B22" s="151"/>
      <c r="C22" s="162">
        <v>9</v>
      </c>
      <c r="D22" s="168" t="s">
        <v>24</v>
      </c>
      <c r="E22" s="160">
        <f>8/9</f>
        <v>0.8888888888888888</v>
      </c>
      <c r="F22" s="150" t="s">
        <v>44</v>
      </c>
      <c r="G22" s="201" t="s">
        <v>95</v>
      </c>
      <c r="H22" s="227"/>
      <c r="I22" s="225"/>
      <c r="J22" s="316"/>
      <c r="K22"/>
    </row>
    <row r="23" spans="1:11" ht="15.75" customHeight="1">
      <c r="A23" s="328"/>
      <c r="B23" s="151"/>
      <c r="C23" s="162">
        <v>217</v>
      </c>
      <c r="D23" s="168" t="s">
        <v>48</v>
      </c>
      <c r="E23" s="160">
        <f>5/9</f>
        <v>0.5555555555555556</v>
      </c>
      <c r="F23" s="150" t="s">
        <v>121</v>
      </c>
      <c r="G23" s="201" t="s">
        <v>95</v>
      </c>
      <c r="H23" s="227"/>
      <c r="I23" s="225"/>
      <c r="J23" s="316"/>
      <c r="K23"/>
    </row>
    <row r="24" spans="1:11" ht="15.75" customHeight="1">
      <c r="A24" s="328"/>
      <c r="B24" s="151"/>
      <c r="C24" s="162">
        <v>77</v>
      </c>
      <c r="D24" s="168" t="s">
        <v>83</v>
      </c>
      <c r="E24" s="160">
        <f>7/9</f>
        <v>0.7777777777777778</v>
      </c>
      <c r="F24" s="150" t="s">
        <v>122</v>
      </c>
      <c r="G24" s="201" t="s">
        <v>95</v>
      </c>
      <c r="H24" s="227"/>
      <c r="I24" s="225"/>
      <c r="J24" s="316"/>
      <c r="K24"/>
    </row>
    <row r="25" spans="1:11" ht="15.75" customHeight="1" thickBot="1">
      <c r="A25" s="329"/>
      <c r="B25" s="152"/>
      <c r="C25" s="214"/>
      <c r="D25" s="212"/>
      <c r="E25" s="153"/>
      <c r="F25" s="154"/>
      <c r="G25" s="223"/>
      <c r="H25" s="203"/>
      <c r="I25" s="226"/>
      <c r="J25" s="330"/>
      <c r="K25"/>
    </row>
    <row r="26" spans="1:15" ht="15.75" customHeight="1">
      <c r="A26" s="320" t="s">
        <v>68</v>
      </c>
      <c r="B26" s="148"/>
      <c r="C26" s="182">
        <v>57</v>
      </c>
      <c r="D26" s="289" t="s">
        <v>81</v>
      </c>
      <c r="E26" s="213">
        <f>5/9</f>
        <v>0.5555555555555556</v>
      </c>
      <c r="F26" s="150" t="s">
        <v>123</v>
      </c>
      <c r="G26" s="200" t="s">
        <v>95</v>
      </c>
      <c r="H26" s="200"/>
      <c r="I26" s="224"/>
      <c r="J26" s="315"/>
      <c r="K26"/>
      <c r="L26" s="3"/>
      <c r="M26" s="3"/>
      <c r="N26" s="3"/>
      <c r="O26" s="3"/>
    </row>
    <row r="27" spans="1:15" ht="15.75" customHeight="1">
      <c r="A27" s="328"/>
      <c r="B27" s="151" t="s">
        <v>128</v>
      </c>
      <c r="C27" s="163">
        <v>79</v>
      </c>
      <c r="D27" s="284" t="s">
        <v>82</v>
      </c>
      <c r="E27" s="250">
        <f>9/9</f>
        <v>1</v>
      </c>
      <c r="F27" s="150"/>
      <c r="G27" s="201" t="s">
        <v>95</v>
      </c>
      <c r="H27" s="227" t="s">
        <v>131</v>
      </c>
      <c r="I27" s="225"/>
      <c r="J27" s="316"/>
      <c r="K27"/>
      <c r="L27" s="3"/>
      <c r="M27" s="147"/>
      <c r="N27" s="82"/>
      <c r="O27" s="3"/>
    </row>
    <row r="28" spans="1:18" ht="15.75" customHeight="1">
      <c r="A28" s="328"/>
      <c r="B28" s="151"/>
      <c r="C28" s="163">
        <v>75</v>
      </c>
      <c r="D28" s="284" t="s">
        <v>85</v>
      </c>
      <c r="E28" s="250">
        <f>9/9</f>
        <v>1</v>
      </c>
      <c r="F28" s="150"/>
      <c r="G28" s="201" t="s">
        <v>95</v>
      </c>
      <c r="H28" s="227"/>
      <c r="I28" s="225"/>
      <c r="J28" s="316"/>
      <c r="K28"/>
      <c r="L28" s="3"/>
      <c r="M28" s="3"/>
      <c r="N28" s="3"/>
      <c r="O28" s="3"/>
      <c r="R28" s="23"/>
    </row>
    <row r="29" spans="1:11" ht="15.75" customHeight="1">
      <c r="A29" s="328"/>
      <c r="B29" s="151"/>
      <c r="C29" s="161">
        <v>225</v>
      </c>
      <c r="D29" s="168" t="s">
        <v>41</v>
      </c>
      <c r="E29" s="250">
        <f>8/9</f>
        <v>0.8888888888888888</v>
      </c>
      <c r="F29" s="150" t="s">
        <v>124</v>
      </c>
      <c r="G29" s="201" t="s">
        <v>95</v>
      </c>
      <c r="H29" s="227"/>
      <c r="I29" s="225"/>
      <c r="J29" s="316"/>
      <c r="K29"/>
    </row>
    <row r="30" spans="1:11" ht="15.75" customHeight="1">
      <c r="A30" s="328"/>
      <c r="B30" s="151"/>
      <c r="C30" s="163">
        <v>79</v>
      </c>
      <c r="D30" s="284" t="s">
        <v>82</v>
      </c>
      <c r="E30" s="250">
        <f>9/9</f>
        <v>1</v>
      </c>
      <c r="F30" s="150"/>
      <c r="G30" s="201" t="s">
        <v>95</v>
      </c>
      <c r="H30" s="227"/>
      <c r="I30" s="225"/>
      <c r="J30" s="316"/>
      <c r="K30"/>
    </row>
    <row r="31" spans="1:11" ht="15.75" customHeight="1">
      <c r="A31" s="328"/>
      <c r="B31" s="151"/>
      <c r="C31" s="163">
        <v>75</v>
      </c>
      <c r="D31" s="284" t="s">
        <v>85</v>
      </c>
      <c r="E31" s="250">
        <f>8/9</f>
        <v>0.8888888888888888</v>
      </c>
      <c r="F31" s="150" t="s">
        <v>138</v>
      </c>
      <c r="G31" s="201" t="s">
        <v>95</v>
      </c>
      <c r="H31" s="227"/>
      <c r="I31" s="225"/>
      <c r="J31" s="316"/>
      <c r="K31"/>
    </row>
    <row r="32" spans="1:11" ht="15.75" customHeight="1" thickBot="1">
      <c r="A32" s="329"/>
      <c r="B32" s="152"/>
      <c r="C32" s="278"/>
      <c r="D32" s="212"/>
      <c r="E32" s="251"/>
      <c r="F32" s="156"/>
      <c r="G32" s="223"/>
      <c r="H32" s="203"/>
      <c r="I32" s="229"/>
      <c r="J32" s="316"/>
      <c r="K32"/>
    </row>
    <row r="33" spans="1:11" ht="15.75" customHeight="1">
      <c r="A33" s="333" t="s">
        <v>69</v>
      </c>
      <c r="B33" s="157"/>
      <c r="C33" s="163"/>
      <c r="D33" s="284"/>
      <c r="E33" s="155"/>
      <c r="F33" s="230"/>
      <c r="G33" s="200"/>
      <c r="H33" s="200"/>
      <c r="I33" s="231"/>
      <c r="J33" s="317"/>
      <c r="K33"/>
    </row>
    <row r="34" spans="1:11" ht="15.75" customHeight="1">
      <c r="A34" s="334"/>
      <c r="B34" s="158"/>
      <c r="C34" s="162"/>
      <c r="D34" s="168"/>
      <c r="E34" s="160"/>
      <c r="F34" s="221"/>
      <c r="G34" s="227"/>
      <c r="H34" s="227"/>
      <c r="I34" s="232"/>
      <c r="J34" s="318"/>
      <c r="K34"/>
    </row>
    <row r="35" spans="1:11" ht="15.75" customHeight="1">
      <c r="A35" s="334"/>
      <c r="B35" s="158"/>
      <c r="C35" s="162"/>
      <c r="D35" s="253"/>
      <c r="E35" s="160"/>
      <c r="F35" s="221"/>
      <c r="G35" s="227"/>
      <c r="H35" s="227"/>
      <c r="I35" s="232"/>
      <c r="J35" s="318"/>
      <c r="K35"/>
    </row>
    <row r="36" spans="1:11" ht="15.75" customHeight="1">
      <c r="A36" s="334"/>
      <c r="B36" s="158"/>
      <c r="C36" s="162"/>
      <c r="D36" s="252"/>
      <c r="E36" s="160"/>
      <c r="F36" s="221"/>
      <c r="G36" s="227"/>
      <c r="H36" s="227"/>
      <c r="I36" s="232"/>
      <c r="J36" s="318"/>
      <c r="K36"/>
    </row>
    <row r="37" spans="1:11" ht="15.75" customHeight="1">
      <c r="A37" s="334"/>
      <c r="B37" s="158"/>
      <c r="C37" s="162"/>
      <c r="D37" s="168"/>
      <c r="E37" s="160"/>
      <c r="F37" s="221"/>
      <c r="G37" s="227"/>
      <c r="H37" s="227"/>
      <c r="I37" s="232"/>
      <c r="J37" s="318"/>
      <c r="K37"/>
    </row>
    <row r="38" spans="1:11" ht="15.75" customHeight="1">
      <c r="A38" s="334"/>
      <c r="B38" s="158"/>
      <c r="C38" s="162"/>
      <c r="D38" s="253"/>
      <c r="E38" s="160"/>
      <c r="F38" s="221"/>
      <c r="G38" s="227"/>
      <c r="H38" s="227"/>
      <c r="I38" s="232"/>
      <c r="J38" s="318"/>
      <c r="K38"/>
    </row>
    <row r="39" spans="1:11" ht="15.75" customHeight="1" thickBot="1">
      <c r="A39" s="335"/>
      <c r="B39" s="159"/>
      <c r="C39" s="210"/>
      <c r="D39" s="212"/>
      <c r="E39" s="153"/>
      <c r="F39" s="222"/>
      <c r="G39" s="203"/>
      <c r="H39" s="203"/>
      <c r="I39" s="233"/>
      <c r="J39" s="319"/>
      <c r="K39"/>
    </row>
    <row r="40" spans="1:11" ht="15.75" customHeight="1">
      <c r="A40" s="328" t="s">
        <v>64</v>
      </c>
      <c r="B40" s="157"/>
      <c r="C40" s="182">
        <v>83</v>
      </c>
      <c r="D40" s="164" t="s">
        <v>87</v>
      </c>
      <c r="E40" s="155"/>
      <c r="F40" s="150"/>
      <c r="G40" s="200" t="s">
        <v>97</v>
      </c>
      <c r="H40" s="204" t="s">
        <v>132</v>
      </c>
      <c r="I40" s="255"/>
      <c r="J40" s="320"/>
      <c r="K40"/>
    </row>
    <row r="41" spans="1:11" ht="15.75" customHeight="1">
      <c r="A41" s="321"/>
      <c r="B41" s="158"/>
      <c r="C41" s="161"/>
      <c r="D41" s="179"/>
      <c r="E41" s="160"/>
      <c r="F41" s="150"/>
      <c r="G41" s="201"/>
      <c r="H41" s="205"/>
      <c r="I41" s="208"/>
      <c r="J41" s="321"/>
      <c r="K41"/>
    </row>
    <row r="42" spans="1:11" ht="15.75" customHeight="1">
      <c r="A42" s="321"/>
      <c r="B42" s="158"/>
      <c r="C42" s="161"/>
      <c r="D42" s="179"/>
      <c r="E42" s="160"/>
      <c r="F42" s="150"/>
      <c r="G42" s="201"/>
      <c r="H42" s="205"/>
      <c r="I42" s="208"/>
      <c r="J42" s="321"/>
      <c r="K42"/>
    </row>
    <row r="43" spans="1:11" ht="15.75" customHeight="1">
      <c r="A43" s="321"/>
      <c r="B43" s="158"/>
      <c r="C43" s="163"/>
      <c r="D43" s="179"/>
      <c r="E43" s="160"/>
      <c r="F43" s="150"/>
      <c r="G43" s="201"/>
      <c r="H43" s="205"/>
      <c r="I43" s="208"/>
      <c r="J43" s="321"/>
      <c r="K43"/>
    </row>
    <row r="44" spans="1:11" ht="15.75" customHeight="1">
      <c r="A44" s="321"/>
      <c r="B44" s="158"/>
      <c r="C44" s="161"/>
      <c r="D44" s="179"/>
      <c r="E44" s="160"/>
      <c r="F44" s="150"/>
      <c r="G44" s="201"/>
      <c r="H44" s="205"/>
      <c r="I44" s="208"/>
      <c r="J44" s="321"/>
      <c r="K44"/>
    </row>
    <row r="45" spans="1:11" ht="15.75" customHeight="1">
      <c r="A45" s="321"/>
      <c r="B45" s="158"/>
      <c r="C45" s="162"/>
      <c r="D45" s="165"/>
      <c r="E45" s="160"/>
      <c r="F45" s="156"/>
      <c r="G45" s="202"/>
      <c r="H45" s="205"/>
      <c r="I45" s="202"/>
      <c r="J45" s="321"/>
      <c r="K45"/>
    </row>
    <row r="46" spans="1:11" ht="15.75" customHeight="1" thickBot="1">
      <c r="A46" s="321"/>
      <c r="B46" s="180"/>
      <c r="C46" s="181"/>
      <c r="D46" s="173"/>
      <c r="E46" s="166"/>
      <c r="F46" s="192"/>
      <c r="G46" s="203"/>
      <c r="H46" s="206"/>
      <c r="I46" s="159"/>
      <c r="J46" s="322"/>
      <c r="K46"/>
    </row>
    <row r="47" spans="1:11" ht="15.75" customHeight="1">
      <c r="A47" s="191" t="s">
        <v>70</v>
      </c>
      <c r="B47" s="1"/>
      <c r="C47" s="1"/>
      <c r="D47" s="1"/>
      <c r="E47" s="1"/>
      <c r="F47" s="1"/>
      <c r="G47" s="3"/>
      <c r="H47" s="3"/>
      <c r="I47" s="3"/>
      <c r="J47" s="186"/>
      <c r="K47"/>
    </row>
    <row r="48" spans="1:11" ht="12.75">
      <c r="A48" s="258"/>
      <c r="B48" s="167" t="s">
        <v>129</v>
      </c>
      <c r="C48" s="167"/>
      <c r="D48" s="167"/>
      <c r="E48" s="167"/>
      <c r="F48" s="167"/>
      <c r="G48" s="167"/>
      <c r="H48" s="167"/>
      <c r="I48" s="167"/>
      <c r="J48" s="259"/>
      <c r="K48"/>
    </row>
    <row r="49" spans="1:11" ht="12.75">
      <c r="A49" s="258"/>
      <c r="B49" s="260"/>
      <c r="C49" s="260"/>
      <c r="D49" s="260"/>
      <c r="E49" s="260"/>
      <c r="F49" s="260"/>
      <c r="G49" s="260"/>
      <c r="H49" s="261"/>
      <c r="I49" s="260"/>
      <c r="J49" s="262"/>
      <c r="K49"/>
    </row>
    <row r="50" spans="1:11" ht="12.75">
      <c r="A50" s="258"/>
      <c r="B50" s="260" t="s">
        <v>117</v>
      </c>
      <c r="C50" s="260"/>
      <c r="D50" s="260"/>
      <c r="E50" s="260"/>
      <c r="F50" s="260"/>
      <c r="G50" s="260"/>
      <c r="H50" s="260"/>
      <c r="I50" s="260"/>
      <c r="J50" s="262"/>
      <c r="K50"/>
    </row>
    <row r="51" spans="1:11" ht="13.5" thickBot="1">
      <c r="A51" s="263"/>
      <c r="B51" s="264"/>
      <c r="C51" s="264"/>
      <c r="D51" s="264"/>
      <c r="E51" s="264"/>
      <c r="F51" s="264"/>
      <c r="G51" s="264"/>
      <c r="H51" s="264"/>
      <c r="I51" s="264"/>
      <c r="J51" s="265"/>
      <c r="K51"/>
    </row>
    <row r="52" spans="1:11" ht="12.7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2:11" ht="12.75">
      <c r="B59"/>
      <c r="C59"/>
      <c r="D59"/>
      <c r="E59"/>
      <c r="F59"/>
      <c r="G59"/>
      <c r="H59"/>
      <c r="I59"/>
      <c r="J59"/>
      <c r="K59"/>
    </row>
  </sheetData>
  <sheetProtection/>
  <mergeCells count="13">
    <mergeCell ref="A5:A11"/>
    <mergeCell ref="A12:A18"/>
    <mergeCell ref="A19:A25"/>
    <mergeCell ref="A26:A32"/>
    <mergeCell ref="A33:A39"/>
    <mergeCell ref="A40:A46"/>
    <mergeCell ref="J40:J46"/>
    <mergeCell ref="J1:J4"/>
    <mergeCell ref="J5:J11"/>
    <mergeCell ref="J12:J18"/>
    <mergeCell ref="J19:J25"/>
    <mergeCell ref="J26:J32"/>
    <mergeCell ref="J33:J39"/>
  </mergeCells>
  <printOptions horizontalCentered="1"/>
  <pageMargins left="0.61" right="0" top="0.71" bottom="0.3937007874015748" header="0.12" footer="0.1968503937007874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Layout" zoomScaleNormal="75" workbookViewId="0" topLeftCell="A1">
      <selection activeCell="I14" sqref="I14"/>
    </sheetView>
  </sheetViews>
  <sheetFormatPr defaultColWidth="9.140625" defaultRowHeight="12.75"/>
  <cols>
    <col min="1" max="1" width="2.7109375" style="23" customWidth="1"/>
    <col min="2" max="2" width="8.421875" style="2" customWidth="1"/>
    <col min="3" max="3" width="22.140625" style="2" customWidth="1"/>
    <col min="4" max="5" width="15.28125" style="23" customWidth="1"/>
    <col min="6" max="6" width="7.8515625" style="24" customWidth="1"/>
    <col min="7" max="7" width="9.28125" style="24" customWidth="1"/>
    <col min="8" max="8" width="9.140625" style="2" customWidth="1"/>
    <col min="9" max="9" width="13.7109375" style="2" customWidth="1"/>
    <col min="10" max="16384" width="9.140625" style="2" customWidth="1"/>
  </cols>
  <sheetData>
    <row r="1" spans="3:5" ht="36.75" customHeight="1" thickBot="1">
      <c r="C1" s="37" t="s">
        <v>45</v>
      </c>
      <c r="D1" s="38"/>
      <c r="E1" s="38"/>
    </row>
    <row r="2" spans="1:7" s="5" customFormat="1" ht="27.75">
      <c r="A2" s="25"/>
      <c r="B2" s="4"/>
      <c r="C2" s="33" t="s">
        <v>73</v>
      </c>
      <c r="D2" s="34"/>
      <c r="E2" s="34"/>
      <c r="F2" s="35"/>
      <c r="G2" s="36"/>
    </row>
    <row r="3" spans="1:7" s="5" customFormat="1" ht="14.25" customHeight="1" thickBot="1">
      <c r="A3" s="6"/>
      <c r="B3" s="7"/>
      <c r="C3" s="7"/>
      <c r="D3" s="8"/>
      <c r="E3" s="8"/>
      <c r="F3" s="9"/>
      <c r="G3" s="10"/>
    </row>
    <row r="4" spans="1:12" ht="18">
      <c r="A4" s="39"/>
      <c r="B4" s="48" t="s">
        <v>0</v>
      </c>
      <c r="C4" s="49">
        <v>42918</v>
      </c>
      <c r="D4" s="292" t="s">
        <v>19</v>
      </c>
      <c r="E4" s="292" t="s">
        <v>133</v>
      </c>
      <c r="F4" s="296" t="s">
        <v>2</v>
      </c>
      <c r="G4" s="294" t="s">
        <v>3</v>
      </c>
      <c r="H4" s="51"/>
      <c r="I4"/>
      <c r="J4"/>
      <c r="K4"/>
      <c r="L4"/>
    </row>
    <row r="5" spans="1:12" ht="18" thickBot="1">
      <c r="A5" s="43"/>
      <c r="B5" s="301"/>
      <c r="C5" s="50"/>
      <c r="D5" s="293" t="s">
        <v>5</v>
      </c>
      <c r="E5" s="293" t="s">
        <v>134</v>
      </c>
      <c r="F5" s="297" t="s">
        <v>6</v>
      </c>
      <c r="G5" s="295" t="s">
        <v>7</v>
      </c>
      <c r="I5"/>
      <c r="J5"/>
      <c r="K5"/>
      <c r="L5"/>
    </row>
    <row r="6" spans="1:12" ht="15.75" customHeight="1">
      <c r="A6" s="39" t="s">
        <v>8</v>
      </c>
      <c r="B6" s="302">
        <v>1</v>
      </c>
      <c r="C6" s="234" t="s">
        <v>25</v>
      </c>
      <c r="D6" s="298">
        <v>18</v>
      </c>
      <c r="E6" s="306">
        <v>3</v>
      </c>
      <c r="F6" s="41"/>
      <c r="G6" s="42" t="s">
        <v>135</v>
      </c>
      <c r="I6"/>
      <c r="J6"/>
      <c r="K6"/>
      <c r="L6"/>
    </row>
    <row r="7" spans="1:12" ht="15.75" customHeight="1">
      <c r="A7" s="39" t="s">
        <v>9</v>
      </c>
      <c r="B7" s="303">
        <v>2</v>
      </c>
      <c r="C7" s="300" t="s">
        <v>23</v>
      </c>
      <c r="D7" s="298">
        <v>18</v>
      </c>
      <c r="E7" s="305" t="s">
        <v>53</v>
      </c>
      <c r="F7" s="41" t="s">
        <v>99</v>
      </c>
      <c r="G7" s="42" t="s">
        <v>135</v>
      </c>
      <c r="I7"/>
      <c r="J7"/>
      <c r="K7"/>
      <c r="L7"/>
    </row>
    <row r="8" spans="1:12" ht="15.75" customHeight="1">
      <c r="A8" s="39" t="s">
        <v>10</v>
      </c>
      <c r="B8" s="303">
        <v>3</v>
      </c>
      <c r="C8" s="235" t="s">
        <v>47</v>
      </c>
      <c r="D8" s="298">
        <v>18</v>
      </c>
      <c r="E8" s="305" t="s">
        <v>53</v>
      </c>
      <c r="F8" s="41"/>
      <c r="G8" s="42" t="s">
        <v>135</v>
      </c>
      <c r="I8"/>
      <c r="J8"/>
      <c r="K8"/>
      <c r="L8"/>
    </row>
    <row r="9" spans="1:12" ht="15.75" customHeight="1">
      <c r="A9" s="39" t="s">
        <v>11</v>
      </c>
      <c r="B9" s="303">
        <v>4</v>
      </c>
      <c r="C9" s="235" t="s">
        <v>38</v>
      </c>
      <c r="D9" s="298">
        <v>18</v>
      </c>
      <c r="E9" s="305" t="s">
        <v>53</v>
      </c>
      <c r="F9" s="41"/>
      <c r="G9" s="42" t="s">
        <v>135</v>
      </c>
      <c r="I9"/>
      <c r="J9"/>
      <c r="K9"/>
      <c r="L9"/>
    </row>
    <row r="10" spans="1:12" ht="15.75" customHeight="1">
      <c r="A10" s="39" t="s">
        <v>12</v>
      </c>
      <c r="B10" s="303">
        <v>5</v>
      </c>
      <c r="C10" s="235" t="s">
        <v>76</v>
      </c>
      <c r="D10" s="298">
        <v>18</v>
      </c>
      <c r="E10" s="305" t="s">
        <v>53</v>
      </c>
      <c r="F10" s="41"/>
      <c r="G10" s="42" t="s">
        <v>135</v>
      </c>
      <c r="I10"/>
      <c r="J10"/>
      <c r="K10"/>
      <c r="L10"/>
    </row>
    <row r="11" spans="1:12" ht="15.75" customHeight="1">
      <c r="A11" s="39" t="s">
        <v>13</v>
      </c>
      <c r="B11" s="303">
        <v>6</v>
      </c>
      <c r="C11" s="235" t="s">
        <v>34</v>
      </c>
      <c r="D11" s="298">
        <v>18</v>
      </c>
      <c r="E11" s="305" t="s">
        <v>53</v>
      </c>
      <c r="F11" s="41"/>
      <c r="G11" s="42" t="s">
        <v>135</v>
      </c>
      <c r="I11"/>
      <c r="J11"/>
      <c r="K11"/>
      <c r="L11"/>
    </row>
    <row r="12" spans="1:12" ht="15.75" customHeight="1" thickBot="1">
      <c r="A12" s="43" t="s">
        <v>14</v>
      </c>
      <c r="B12" s="304"/>
      <c r="C12" s="236"/>
      <c r="D12" s="299"/>
      <c r="E12" s="45"/>
      <c r="F12" s="46"/>
      <c r="G12" s="47"/>
      <c r="I12"/>
      <c r="J12"/>
      <c r="K12"/>
      <c r="L12"/>
    </row>
    <row r="13" spans="1:12" ht="15.75" customHeight="1">
      <c r="A13" s="2"/>
      <c r="D13" s="2"/>
      <c r="E13" s="2"/>
      <c r="F13" s="2"/>
      <c r="G13" s="2"/>
      <c r="I13"/>
      <c r="J13"/>
      <c r="K13"/>
      <c r="L13"/>
    </row>
    <row r="14" spans="1:7" ht="15.75" customHeight="1">
      <c r="A14" s="2"/>
      <c r="D14" s="2"/>
      <c r="E14" s="2"/>
      <c r="F14" s="2"/>
      <c r="G14" s="2"/>
    </row>
    <row r="15" spans="1:7" ht="15.75" customHeight="1">
      <c r="A15" s="2"/>
      <c r="B15"/>
      <c r="C15"/>
      <c r="D15" s="2"/>
      <c r="E15" s="2"/>
      <c r="F15" s="2"/>
      <c r="G15" s="2"/>
    </row>
    <row r="16" spans="1:7" ht="15.75" customHeight="1">
      <c r="A16" s="2"/>
      <c r="B16"/>
      <c r="C16"/>
      <c r="D16" s="2"/>
      <c r="E16" s="2"/>
      <c r="F16" s="2"/>
      <c r="G16" s="2"/>
    </row>
    <row r="17" spans="1:7" ht="15.75" customHeight="1">
      <c r="A17" s="2"/>
      <c r="B17"/>
      <c r="C17"/>
      <c r="D17" s="2"/>
      <c r="E17" s="2"/>
      <c r="F17" s="2"/>
      <c r="G17" s="2"/>
    </row>
    <row r="18" spans="1:7" ht="15.75" customHeight="1">
      <c r="A18" s="2"/>
      <c r="B18"/>
      <c r="C18"/>
      <c r="D18" s="2"/>
      <c r="E18" s="2"/>
      <c r="F18" s="2"/>
      <c r="G18" s="2"/>
    </row>
    <row r="19" spans="1:7" ht="15.75" customHeight="1">
      <c r="A19" s="2"/>
      <c r="B19"/>
      <c r="C19"/>
      <c r="D19" s="2"/>
      <c r="E19" s="2"/>
      <c r="F19" s="2"/>
      <c r="G19" s="2"/>
    </row>
    <row r="20" spans="1:7" ht="15.75" customHeight="1">
      <c r="A20" s="2"/>
      <c r="B20"/>
      <c r="C20"/>
      <c r="D20" s="2"/>
      <c r="E20" s="2"/>
      <c r="F20" s="2"/>
      <c r="G20" s="2"/>
    </row>
    <row r="21" spans="1:7" ht="15.75" customHeight="1">
      <c r="A21" s="2"/>
      <c r="B21"/>
      <c r="C21"/>
      <c r="D21" s="2"/>
      <c r="E21" s="2"/>
      <c r="F21" s="2"/>
      <c r="G21" s="2"/>
    </row>
    <row r="22" spans="1:7" ht="15.75" customHeight="1">
      <c r="A22" s="2"/>
      <c r="B22"/>
      <c r="C22"/>
      <c r="D22" s="2"/>
      <c r="E22" s="2"/>
      <c r="F22" s="2"/>
      <c r="G22" s="2"/>
    </row>
    <row r="23" spans="1:13" ht="15.75" customHeight="1">
      <c r="A23" s="2"/>
      <c r="B23"/>
      <c r="C23"/>
      <c r="D23"/>
      <c r="E23"/>
      <c r="F23"/>
      <c r="G23"/>
      <c r="H23"/>
      <c r="I23"/>
      <c r="J23"/>
      <c r="K23"/>
      <c r="L23"/>
      <c r="M23"/>
    </row>
    <row r="24" spans="1:13" ht="15.75" customHeight="1">
      <c r="A24" s="2"/>
      <c r="B24"/>
      <c r="C24"/>
      <c r="D24"/>
      <c r="E24"/>
      <c r="F24"/>
      <c r="G24"/>
      <c r="H24"/>
      <c r="I24"/>
      <c r="J24"/>
      <c r="K24"/>
      <c r="L24"/>
      <c r="M24"/>
    </row>
    <row r="25" spans="1:13" ht="15.75" customHeight="1">
      <c r="A25" s="2"/>
      <c r="B25"/>
      <c r="C25"/>
      <c r="D25"/>
      <c r="E25"/>
      <c r="F25"/>
      <c r="G25"/>
      <c r="H25"/>
      <c r="I25"/>
      <c r="J25"/>
      <c r="K25"/>
      <c r="L25"/>
      <c r="M25"/>
    </row>
    <row r="26" spans="1:7" ht="15.75" customHeight="1">
      <c r="A26" s="2"/>
      <c r="D26" s="2"/>
      <c r="E26" s="2"/>
      <c r="F26" s="2"/>
      <c r="G26" s="2"/>
    </row>
    <row r="27" spans="1:7" ht="15.75" customHeight="1">
      <c r="A27" s="2"/>
      <c r="D27" s="2"/>
      <c r="E27" s="2"/>
      <c r="F27" s="2"/>
      <c r="G27" s="2"/>
    </row>
    <row r="28" spans="1:7" ht="15.75" customHeight="1">
      <c r="A28" s="2"/>
      <c r="D28" s="2"/>
      <c r="E28" s="2"/>
      <c r="F28" s="2"/>
      <c r="G28" s="2"/>
    </row>
    <row r="29" spans="1:7" ht="15.75" customHeight="1">
      <c r="A29" s="2"/>
      <c r="D29" s="2"/>
      <c r="E29" s="2"/>
      <c r="F29" s="2"/>
      <c r="G29" s="2"/>
    </row>
    <row r="30" spans="1:7" ht="15.75" customHeight="1">
      <c r="A30" s="2"/>
      <c r="D30" s="2"/>
      <c r="E30" s="2"/>
      <c r="F30" s="2"/>
      <c r="G30" s="2"/>
    </row>
    <row r="31" spans="1:7" ht="15.75" customHeight="1">
      <c r="A31" s="2"/>
      <c r="D31" s="2"/>
      <c r="E31" s="2"/>
      <c r="F31" s="2"/>
      <c r="G31" s="2"/>
    </row>
    <row r="32" spans="1:7" ht="15.75" customHeight="1">
      <c r="A32" s="2"/>
      <c r="D32" s="2"/>
      <c r="E32" s="2"/>
      <c r="F32" s="2"/>
      <c r="G32" s="2"/>
    </row>
    <row r="33" spans="1:7" ht="15.75" customHeight="1">
      <c r="A33" s="2"/>
      <c r="D33" s="2"/>
      <c r="E33" s="2"/>
      <c r="F33" s="2"/>
      <c r="G33" s="2"/>
    </row>
    <row r="34" spans="1:7" ht="15.75" customHeight="1">
      <c r="A34" s="2"/>
      <c r="D34" s="2"/>
      <c r="E34" s="2"/>
      <c r="F34" s="2"/>
      <c r="G34" s="2"/>
    </row>
    <row r="35" spans="1:7" ht="15.75" customHeight="1">
      <c r="A35" s="2"/>
      <c r="D35" s="2"/>
      <c r="E35" s="2"/>
      <c r="F35" s="2"/>
      <c r="G35" s="2"/>
    </row>
    <row r="36" spans="1:7" ht="15.75" customHeight="1">
      <c r="A36" s="2"/>
      <c r="D36" s="2"/>
      <c r="E36" s="2"/>
      <c r="F36" s="2"/>
      <c r="G36" s="2"/>
    </row>
    <row r="37" spans="1:7" ht="15.75" customHeight="1">
      <c r="A37" s="2"/>
      <c r="D37" s="2"/>
      <c r="E37" s="2"/>
      <c r="F37" s="2"/>
      <c r="G37" s="2"/>
    </row>
    <row r="38" spans="1:7" ht="15.75" customHeight="1">
      <c r="A38" s="2"/>
      <c r="D38" s="2"/>
      <c r="E38" s="2"/>
      <c r="F38" s="2"/>
      <c r="G38" s="2"/>
    </row>
    <row r="39" spans="1:7" ht="15.75" customHeight="1">
      <c r="A39" s="2"/>
      <c r="D39" s="2"/>
      <c r="E39" s="2"/>
      <c r="F39" s="2"/>
      <c r="G39" s="2"/>
    </row>
    <row r="40" spans="1:7" ht="15.75" customHeight="1">
      <c r="A40" s="2"/>
      <c r="D40" s="2"/>
      <c r="E40" s="2"/>
      <c r="F40" s="2"/>
      <c r="G40" s="2"/>
    </row>
    <row r="41" spans="1:7" ht="15.75" customHeight="1">
      <c r="A41" s="2"/>
      <c r="D41" s="2"/>
      <c r="E41" s="2"/>
      <c r="F41" s="2"/>
      <c r="G41" s="2"/>
    </row>
    <row r="42" spans="1:7" ht="15.75" customHeight="1">
      <c r="A42" s="2"/>
      <c r="D42" s="2"/>
      <c r="E42" s="2"/>
      <c r="F42" s="2"/>
      <c r="G42" s="2"/>
    </row>
    <row r="43" spans="1:7" ht="15.75" customHeight="1">
      <c r="A43" s="2"/>
      <c r="D43" s="2"/>
      <c r="E43" s="2"/>
      <c r="F43" s="2"/>
      <c r="G43" s="2"/>
    </row>
    <row r="44" spans="1:7" ht="15.75" customHeight="1">
      <c r="A44" s="2"/>
      <c r="D44" s="2"/>
      <c r="E44" s="2"/>
      <c r="F44" s="2"/>
      <c r="G44" s="2"/>
    </row>
    <row r="45" spans="1:7" ht="15.75" customHeight="1">
      <c r="A45" s="2"/>
      <c r="D45" s="2"/>
      <c r="E45" s="2"/>
      <c r="F45" s="2"/>
      <c r="G45" s="2"/>
    </row>
    <row r="46" spans="1:7" ht="15.75" customHeight="1">
      <c r="A46" s="2"/>
      <c r="D46" s="2"/>
      <c r="E46" s="2"/>
      <c r="F46" s="2"/>
      <c r="G46" s="2"/>
    </row>
    <row r="47" spans="1:7" ht="15.75" customHeight="1">
      <c r="A47" s="2"/>
      <c r="D47" s="2"/>
      <c r="E47" s="2"/>
      <c r="F47" s="2"/>
      <c r="G47" s="2"/>
    </row>
    <row r="48" spans="1:7" ht="15.75" customHeight="1">
      <c r="A48" s="2"/>
      <c r="D48" s="2"/>
      <c r="E48" s="2"/>
      <c r="F48" s="2"/>
      <c r="G48" s="2"/>
    </row>
    <row r="49" spans="1:7" ht="12.75">
      <c r="A49" s="2"/>
      <c r="D49" s="2"/>
      <c r="E49" s="2"/>
      <c r="F49" s="2"/>
      <c r="G49" s="2"/>
    </row>
  </sheetData>
  <sheetProtection/>
  <printOptions horizontalCentered="1"/>
  <pageMargins left="0" right="0" top="0.3937007874015748" bottom="0.3937007874015748" header="0" footer="0.1968503937007874"/>
  <pageSetup fitToHeight="1" fitToWidth="1" horizontalDpi="300" verticalDpi="300" orientation="portrait" paperSize="9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zoomScale="75" zoomScaleNormal="75" zoomScalePageLayoutView="0" workbookViewId="0" topLeftCell="J4">
      <selection activeCell="T27" sqref="T27"/>
    </sheetView>
  </sheetViews>
  <sheetFormatPr defaultColWidth="9.140625" defaultRowHeight="12.75"/>
  <cols>
    <col min="1" max="1" width="2.7109375" style="23" customWidth="1"/>
    <col min="2" max="2" width="6.57421875" style="2" customWidth="1"/>
    <col min="3" max="3" width="5.28125" style="2" customWidth="1"/>
    <col min="4" max="4" width="30.28125" style="2" customWidth="1"/>
    <col min="5" max="5" width="15.28125" style="23" customWidth="1"/>
    <col min="6" max="6" width="7.8515625" style="24" customWidth="1"/>
    <col min="7" max="7" width="9.28125" style="24" customWidth="1"/>
    <col min="8" max="8" width="2.8515625" style="24" customWidth="1"/>
    <col min="9" max="9" width="12.00390625" style="23" customWidth="1"/>
    <col min="10" max="10" width="7.8515625" style="24" customWidth="1"/>
    <col min="11" max="11" width="9.28125" style="23" customWidth="1"/>
    <col min="12" max="12" width="4.00390625" style="2" customWidth="1"/>
    <col min="13" max="16384" width="9.140625" style="2" customWidth="1"/>
  </cols>
  <sheetData>
    <row r="1" spans="1:13" s="28" customFormat="1" ht="20.25" customHeight="1">
      <c r="A1" s="113"/>
      <c r="B1" s="114"/>
      <c r="C1" s="114"/>
      <c r="D1" s="115" t="s">
        <v>54</v>
      </c>
      <c r="E1" s="114"/>
      <c r="F1" s="116"/>
      <c r="G1" s="116" t="s">
        <v>58</v>
      </c>
      <c r="H1" s="116"/>
      <c r="I1" s="117"/>
      <c r="J1" s="116"/>
      <c r="K1" s="114"/>
      <c r="L1" s="323" t="s">
        <v>51</v>
      </c>
      <c r="M1" s="144"/>
    </row>
    <row r="2" spans="1:13" s="5" customFormat="1" ht="23.25" customHeight="1" thickBot="1">
      <c r="A2" s="118"/>
      <c r="B2" s="119"/>
      <c r="C2" s="119"/>
      <c r="D2" s="120" t="s">
        <v>57</v>
      </c>
      <c r="E2" s="121"/>
      <c r="F2" s="122"/>
      <c r="G2" s="122"/>
      <c r="H2" s="122"/>
      <c r="I2" s="123"/>
      <c r="J2" s="122"/>
      <c r="K2" s="124"/>
      <c r="L2" s="324"/>
      <c r="M2" s="145"/>
    </row>
    <row r="3" spans="1:13" ht="12.75">
      <c r="A3" s="72"/>
      <c r="B3" s="125" t="s">
        <v>0</v>
      </c>
      <c r="C3" s="70" t="s">
        <v>52</v>
      </c>
      <c r="D3" s="126">
        <v>38557</v>
      </c>
      <c r="E3" s="127" t="s">
        <v>1</v>
      </c>
      <c r="F3" s="128" t="s">
        <v>2</v>
      </c>
      <c r="G3" s="128" t="s">
        <v>3</v>
      </c>
      <c r="H3" s="128"/>
      <c r="I3" s="129" t="s">
        <v>4</v>
      </c>
      <c r="J3" s="130" t="s">
        <v>2</v>
      </c>
      <c r="K3" s="131" t="s">
        <v>3</v>
      </c>
      <c r="L3" s="324"/>
      <c r="M3" s="136"/>
    </row>
    <row r="4" spans="1:13" ht="13.5" thickBot="1">
      <c r="A4" s="75"/>
      <c r="B4" s="132"/>
      <c r="C4" s="132"/>
      <c r="D4" s="132"/>
      <c r="E4" s="133" t="s">
        <v>5</v>
      </c>
      <c r="F4" s="60" t="s">
        <v>6</v>
      </c>
      <c r="G4" s="67" t="s">
        <v>7</v>
      </c>
      <c r="H4" s="60"/>
      <c r="I4" s="134" t="s">
        <v>5</v>
      </c>
      <c r="J4" s="135" t="s">
        <v>6</v>
      </c>
      <c r="K4" s="75" t="s">
        <v>7</v>
      </c>
      <c r="L4" s="325"/>
      <c r="M4" s="136"/>
    </row>
    <row r="5" spans="1:13" ht="15.75" customHeight="1">
      <c r="A5" s="72" t="s">
        <v>8</v>
      </c>
      <c r="B5" s="73">
        <v>1</v>
      </c>
      <c r="C5" s="107">
        <v>111</v>
      </c>
      <c r="D5" s="30" t="s">
        <v>35</v>
      </c>
      <c r="E5" s="57"/>
      <c r="F5" s="58"/>
      <c r="G5" s="78"/>
      <c r="H5" s="140"/>
      <c r="I5" s="74"/>
      <c r="J5" s="53"/>
      <c r="K5" s="103"/>
      <c r="L5" s="342"/>
      <c r="M5" s="136"/>
    </row>
    <row r="6" spans="1:13" ht="15.75" customHeight="1">
      <c r="A6" s="72" t="s">
        <v>9</v>
      </c>
      <c r="B6" s="73">
        <v>2</v>
      </c>
      <c r="C6" s="107">
        <v>53</v>
      </c>
      <c r="D6" s="30" t="s">
        <v>43</v>
      </c>
      <c r="E6" s="57"/>
      <c r="F6" s="58"/>
      <c r="G6" s="58"/>
      <c r="H6" s="58"/>
      <c r="I6" s="74"/>
      <c r="J6" s="53"/>
      <c r="K6" s="104"/>
      <c r="L6" s="350"/>
      <c r="M6" s="136"/>
    </row>
    <row r="7" spans="1:13" ht="15.75" customHeight="1">
      <c r="A7" s="72" t="s">
        <v>10</v>
      </c>
      <c r="B7" s="73">
        <v>3</v>
      </c>
      <c r="C7" s="107">
        <v>30</v>
      </c>
      <c r="D7" s="30" t="s">
        <v>31</v>
      </c>
      <c r="E7" s="57"/>
      <c r="F7" s="58"/>
      <c r="G7" s="58"/>
      <c r="H7" s="58"/>
      <c r="I7" s="74"/>
      <c r="J7" s="53"/>
      <c r="K7" s="73"/>
      <c r="L7" s="350"/>
      <c r="M7" s="136"/>
    </row>
    <row r="8" spans="1:13" ht="15.75" customHeight="1">
      <c r="A8" s="72" t="s">
        <v>11</v>
      </c>
      <c r="B8" s="73">
        <v>4</v>
      </c>
      <c r="C8" s="107">
        <v>63</v>
      </c>
      <c r="D8" s="30" t="s">
        <v>30</v>
      </c>
      <c r="E8" s="57"/>
      <c r="F8" s="58"/>
      <c r="G8" s="58"/>
      <c r="H8" s="58"/>
      <c r="I8" s="74"/>
      <c r="J8" s="53"/>
      <c r="K8" s="104"/>
      <c r="L8" s="350"/>
      <c r="M8" s="136"/>
    </row>
    <row r="9" spans="1:13" ht="15.75" customHeight="1">
      <c r="A9" s="72" t="s">
        <v>12</v>
      </c>
      <c r="B9" s="73">
        <v>5</v>
      </c>
      <c r="C9" s="107">
        <v>4</v>
      </c>
      <c r="D9" s="30" t="s">
        <v>23</v>
      </c>
      <c r="E9" s="57"/>
      <c r="F9" s="58"/>
      <c r="G9" s="58"/>
      <c r="H9" s="58"/>
      <c r="I9" s="74"/>
      <c r="J9" s="53"/>
      <c r="K9" s="104"/>
      <c r="L9" s="350"/>
      <c r="M9" s="136"/>
    </row>
    <row r="10" spans="1:14" ht="15.75" customHeight="1">
      <c r="A10" s="72" t="s">
        <v>13</v>
      </c>
      <c r="B10" s="73">
        <v>6</v>
      </c>
      <c r="C10" s="107">
        <v>61</v>
      </c>
      <c r="D10" s="30" t="s">
        <v>34</v>
      </c>
      <c r="E10" s="57"/>
      <c r="F10" s="58"/>
      <c r="G10" s="58"/>
      <c r="H10" s="58"/>
      <c r="I10" s="74"/>
      <c r="J10" s="53"/>
      <c r="K10" s="104"/>
      <c r="L10" s="350"/>
      <c r="M10" s="136"/>
      <c r="N10" s="106"/>
    </row>
    <row r="11" spans="1:13" ht="15.75" customHeight="1" thickBot="1">
      <c r="A11" s="75" t="s">
        <v>14</v>
      </c>
      <c r="B11" s="76"/>
      <c r="C11" s="108"/>
      <c r="D11" s="59"/>
      <c r="E11" s="61"/>
      <c r="F11" s="60"/>
      <c r="G11" s="60"/>
      <c r="H11" s="60"/>
      <c r="I11" s="77"/>
      <c r="J11" s="54"/>
      <c r="K11" s="105"/>
      <c r="L11" s="351"/>
      <c r="M11" s="136"/>
    </row>
    <row r="12" spans="1:13" ht="15.75" customHeight="1">
      <c r="A12" s="72" t="s">
        <v>15</v>
      </c>
      <c r="B12" s="73">
        <v>1</v>
      </c>
      <c r="C12" s="107">
        <v>59</v>
      </c>
      <c r="D12" s="29" t="s">
        <v>25</v>
      </c>
      <c r="E12" s="57"/>
      <c r="F12" s="58"/>
      <c r="G12" s="58"/>
      <c r="H12" s="58"/>
      <c r="I12" s="74"/>
      <c r="J12" s="53"/>
      <c r="K12" s="103"/>
      <c r="L12" s="342"/>
      <c r="M12" s="136"/>
    </row>
    <row r="13" spans="1:13" ht="15.75" customHeight="1">
      <c r="A13" s="72" t="s">
        <v>9</v>
      </c>
      <c r="B13" s="73">
        <v>2</v>
      </c>
      <c r="C13" s="107">
        <v>230</v>
      </c>
      <c r="D13" s="30" t="s">
        <v>36</v>
      </c>
      <c r="E13" s="57"/>
      <c r="F13" s="58"/>
      <c r="G13" s="58"/>
      <c r="H13" s="58"/>
      <c r="I13" s="74"/>
      <c r="J13" s="53"/>
      <c r="K13" s="104"/>
      <c r="L13" s="343"/>
      <c r="M13" s="136"/>
    </row>
    <row r="14" spans="1:13" ht="15.75" customHeight="1">
      <c r="A14" s="72" t="s">
        <v>10</v>
      </c>
      <c r="B14" s="73">
        <v>3</v>
      </c>
      <c r="C14" s="107">
        <v>212</v>
      </c>
      <c r="D14" s="30" t="s">
        <v>47</v>
      </c>
      <c r="E14" s="57"/>
      <c r="F14" s="58"/>
      <c r="G14" s="58"/>
      <c r="H14" s="58"/>
      <c r="I14" s="74"/>
      <c r="J14" s="53"/>
      <c r="K14" s="104"/>
      <c r="L14" s="343"/>
      <c r="M14" s="136"/>
    </row>
    <row r="15" spans="1:13" ht="15.75" customHeight="1">
      <c r="A15" s="72" t="s">
        <v>11</v>
      </c>
      <c r="B15" s="73">
        <v>4</v>
      </c>
      <c r="C15" s="107">
        <v>224</v>
      </c>
      <c r="D15" s="30" t="s">
        <v>40</v>
      </c>
      <c r="E15" s="57"/>
      <c r="F15" s="58"/>
      <c r="G15" s="58"/>
      <c r="H15" s="58"/>
      <c r="I15" s="74"/>
      <c r="J15" s="53"/>
      <c r="K15" s="104"/>
      <c r="L15" s="343"/>
      <c r="M15" s="136"/>
    </row>
    <row r="16" spans="1:13" ht="15.75" customHeight="1">
      <c r="A16" s="72" t="s">
        <v>12</v>
      </c>
      <c r="B16" s="73">
        <v>5</v>
      </c>
      <c r="C16" s="107">
        <v>232</v>
      </c>
      <c r="D16" s="30" t="s">
        <v>42</v>
      </c>
      <c r="E16" s="57"/>
      <c r="F16" s="58"/>
      <c r="G16" s="58"/>
      <c r="H16" s="58"/>
      <c r="I16" s="74"/>
      <c r="J16" s="53"/>
      <c r="K16" s="104"/>
      <c r="L16" s="343"/>
      <c r="M16" s="136"/>
    </row>
    <row r="17" spans="1:13" ht="15.75" customHeight="1">
      <c r="A17" s="72" t="s">
        <v>13</v>
      </c>
      <c r="B17" s="73">
        <v>6</v>
      </c>
      <c r="C17" s="107">
        <v>1</v>
      </c>
      <c r="D17" s="30" t="s">
        <v>55</v>
      </c>
      <c r="E17" s="57"/>
      <c r="F17" s="58"/>
      <c r="G17" s="58"/>
      <c r="H17" s="58"/>
      <c r="I17" s="74"/>
      <c r="J17" s="53"/>
      <c r="K17" s="104"/>
      <c r="L17" s="343"/>
      <c r="M17" s="136"/>
    </row>
    <row r="18" spans="1:13" ht="15.75" customHeight="1" thickBot="1">
      <c r="A18" s="75" t="s">
        <v>14</v>
      </c>
      <c r="B18" s="76"/>
      <c r="C18" s="108"/>
      <c r="D18" s="59"/>
      <c r="E18" s="61"/>
      <c r="F18" s="60"/>
      <c r="G18" s="60"/>
      <c r="H18" s="60"/>
      <c r="I18" s="77"/>
      <c r="J18" s="54"/>
      <c r="K18" s="105"/>
      <c r="L18" s="344"/>
      <c r="M18" s="136"/>
    </row>
    <row r="19" spans="1:13" ht="15.75" customHeight="1">
      <c r="A19" s="72" t="s">
        <v>16</v>
      </c>
      <c r="B19" s="73">
        <v>1</v>
      </c>
      <c r="C19" s="107">
        <v>66</v>
      </c>
      <c r="D19" s="137" t="s">
        <v>29</v>
      </c>
      <c r="E19" s="57"/>
      <c r="F19" s="58"/>
      <c r="G19" s="58"/>
      <c r="H19" s="58"/>
      <c r="I19" s="74"/>
      <c r="J19" s="53"/>
      <c r="K19" s="103"/>
      <c r="L19" s="342"/>
      <c r="M19" s="136"/>
    </row>
    <row r="20" spans="1:13" ht="15.75" customHeight="1">
      <c r="A20" s="72" t="s">
        <v>9</v>
      </c>
      <c r="B20" s="73">
        <v>2</v>
      </c>
      <c r="C20" s="107">
        <v>241</v>
      </c>
      <c r="D20" s="30" t="s">
        <v>22</v>
      </c>
      <c r="E20" s="57"/>
      <c r="F20" s="58"/>
      <c r="G20" s="58"/>
      <c r="H20" s="58"/>
      <c r="I20" s="74"/>
      <c r="J20" s="53"/>
      <c r="K20" s="104"/>
      <c r="L20" s="343"/>
      <c r="M20" s="136"/>
    </row>
    <row r="21" spans="1:13" ht="15.75" customHeight="1">
      <c r="A21" s="72" t="s">
        <v>10</v>
      </c>
      <c r="B21" s="73">
        <v>3</v>
      </c>
      <c r="C21" s="107">
        <v>217</v>
      </c>
      <c r="D21" s="30" t="s">
        <v>48</v>
      </c>
      <c r="E21" s="57"/>
      <c r="F21" s="58" t="s">
        <v>53</v>
      </c>
      <c r="G21" s="58"/>
      <c r="H21" s="58"/>
      <c r="I21" s="74"/>
      <c r="J21" s="53"/>
      <c r="K21" s="104"/>
      <c r="L21" s="343"/>
      <c r="M21" s="136"/>
    </row>
    <row r="22" spans="1:13" ht="15.75" customHeight="1">
      <c r="A22" s="72" t="s">
        <v>11</v>
      </c>
      <c r="B22" s="73">
        <v>4</v>
      </c>
      <c r="C22" s="107">
        <v>225</v>
      </c>
      <c r="D22" s="30" t="s">
        <v>41</v>
      </c>
      <c r="E22" s="57"/>
      <c r="F22" s="58"/>
      <c r="G22" s="58"/>
      <c r="H22" s="58"/>
      <c r="I22" s="74"/>
      <c r="J22" s="53"/>
      <c r="K22" s="104"/>
      <c r="L22" s="343"/>
      <c r="M22" s="136"/>
    </row>
    <row r="23" spans="1:13" ht="15.75" customHeight="1">
      <c r="A23" s="72" t="s">
        <v>12</v>
      </c>
      <c r="B23" s="73">
        <v>5</v>
      </c>
      <c r="C23" s="107">
        <v>201</v>
      </c>
      <c r="D23" s="30" t="s">
        <v>26</v>
      </c>
      <c r="E23" s="57"/>
      <c r="F23" s="58"/>
      <c r="G23" s="58"/>
      <c r="H23" s="58"/>
      <c r="I23" s="74"/>
      <c r="J23" s="53"/>
      <c r="K23" s="104"/>
      <c r="L23" s="343"/>
      <c r="M23" s="136"/>
    </row>
    <row r="24" spans="1:13" ht="15.75" customHeight="1">
      <c r="A24" s="72" t="s">
        <v>13</v>
      </c>
      <c r="B24" s="73">
        <v>6</v>
      </c>
      <c r="C24" s="107">
        <v>48</v>
      </c>
      <c r="D24" s="30" t="s">
        <v>38</v>
      </c>
      <c r="E24" s="57"/>
      <c r="F24" s="58"/>
      <c r="G24" s="58"/>
      <c r="H24" s="58"/>
      <c r="I24" s="74"/>
      <c r="J24" s="53"/>
      <c r="K24" s="104"/>
      <c r="L24" s="343"/>
      <c r="M24" s="136"/>
    </row>
    <row r="25" spans="1:13" ht="15.75" customHeight="1" thickBot="1">
      <c r="A25" s="75" t="s">
        <v>14</v>
      </c>
      <c r="B25" s="76"/>
      <c r="C25" s="108"/>
      <c r="D25" s="59"/>
      <c r="E25" s="61"/>
      <c r="F25" s="60"/>
      <c r="G25" s="60"/>
      <c r="H25" s="60"/>
      <c r="I25" s="77"/>
      <c r="J25" s="54"/>
      <c r="K25" s="105"/>
      <c r="L25" s="344"/>
      <c r="M25" s="136"/>
    </row>
    <row r="26" spans="1:13" ht="15.75" customHeight="1">
      <c r="A26" s="72" t="s">
        <v>17</v>
      </c>
      <c r="B26" s="73">
        <v>1</v>
      </c>
      <c r="C26" s="107">
        <v>17</v>
      </c>
      <c r="D26" s="30" t="s">
        <v>27</v>
      </c>
      <c r="E26" s="57"/>
      <c r="F26" s="58"/>
      <c r="G26" s="58"/>
      <c r="H26" s="58"/>
      <c r="I26" s="74"/>
      <c r="J26" s="53"/>
      <c r="K26" s="103"/>
      <c r="L26" s="342"/>
      <c r="M26" s="136"/>
    </row>
    <row r="27" spans="1:13" ht="15.75" customHeight="1">
      <c r="A27" s="72" t="s">
        <v>9</v>
      </c>
      <c r="B27" s="73">
        <v>2</v>
      </c>
      <c r="C27" s="107">
        <v>31</v>
      </c>
      <c r="D27" s="30" t="s">
        <v>56</v>
      </c>
      <c r="E27" s="57"/>
      <c r="F27" s="58" t="s">
        <v>44</v>
      </c>
      <c r="G27" s="58"/>
      <c r="H27" s="58"/>
      <c r="I27" s="74"/>
      <c r="J27" s="53"/>
      <c r="K27" s="104"/>
      <c r="L27" s="343"/>
      <c r="M27" s="136"/>
    </row>
    <row r="28" spans="1:13" ht="15.75" customHeight="1">
      <c r="A28" s="72" t="s">
        <v>10</v>
      </c>
      <c r="B28" s="73">
        <v>3</v>
      </c>
      <c r="C28" s="107">
        <v>23</v>
      </c>
      <c r="D28" s="30" t="s">
        <v>28</v>
      </c>
      <c r="E28" s="57"/>
      <c r="F28" s="58"/>
      <c r="G28" s="58"/>
      <c r="H28" s="58"/>
      <c r="I28" s="74"/>
      <c r="J28" s="53"/>
      <c r="K28" s="104"/>
      <c r="L28" s="343"/>
      <c r="M28" s="136"/>
    </row>
    <row r="29" spans="1:13" ht="15.75" customHeight="1">
      <c r="A29" s="72" t="s">
        <v>11</v>
      </c>
      <c r="B29" s="73">
        <v>4</v>
      </c>
      <c r="C29" s="107">
        <v>57</v>
      </c>
      <c r="D29" s="137" t="s">
        <v>39</v>
      </c>
      <c r="E29" s="57"/>
      <c r="F29" s="58"/>
      <c r="G29" s="58"/>
      <c r="H29" s="58"/>
      <c r="I29" s="74"/>
      <c r="J29" s="53"/>
      <c r="K29" s="104"/>
      <c r="L29" s="343"/>
      <c r="M29" s="136"/>
    </row>
    <row r="30" spans="1:13" ht="15.75" customHeight="1">
      <c r="A30" s="72" t="s">
        <v>12</v>
      </c>
      <c r="B30" s="73">
        <v>5</v>
      </c>
      <c r="C30" s="107">
        <v>38</v>
      </c>
      <c r="D30" s="30" t="s">
        <v>46</v>
      </c>
      <c r="E30" s="57"/>
      <c r="F30" s="58"/>
      <c r="G30" s="58"/>
      <c r="H30" s="58"/>
      <c r="I30" s="74"/>
      <c r="J30" s="53"/>
      <c r="K30" s="104"/>
      <c r="L30" s="343"/>
      <c r="M30" s="136"/>
    </row>
    <row r="31" spans="1:13" ht="15.75" customHeight="1">
      <c r="A31" s="72" t="s">
        <v>13</v>
      </c>
      <c r="B31" s="73">
        <v>6</v>
      </c>
      <c r="C31" s="107">
        <v>9</v>
      </c>
      <c r="D31" s="30" t="s">
        <v>24</v>
      </c>
      <c r="E31" s="57"/>
      <c r="F31" s="58"/>
      <c r="G31" s="58"/>
      <c r="H31" s="58"/>
      <c r="I31" s="74"/>
      <c r="J31" s="53"/>
      <c r="K31" s="104"/>
      <c r="L31" s="343"/>
      <c r="M31" s="136"/>
    </row>
    <row r="32" spans="1:13" ht="15.75" customHeight="1" thickBot="1">
      <c r="A32" s="75" t="s">
        <v>14</v>
      </c>
      <c r="B32" s="76"/>
      <c r="C32" s="108"/>
      <c r="D32" s="30"/>
      <c r="E32" s="61"/>
      <c r="F32" s="60"/>
      <c r="G32" s="60"/>
      <c r="H32" s="60"/>
      <c r="I32" s="77"/>
      <c r="J32" s="54"/>
      <c r="K32" s="105"/>
      <c r="L32" s="344"/>
      <c r="M32" s="136"/>
    </row>
    <row r="33" spans="1:13" ht="15.75" customHeight="1">
      <c r="A33" s="72" t="s">
        <v>13</v>
      </c>
      <c r="B33" s="73">
        <v>1</v>
      </c>
      <c r="C33" s="107">
        <v>101</v>
      </c>
      <c r="D33" s="69" t="s">
        <v>21</v>
      </c>
      <c r="E33" s="57"/>
      <c r="F33" s="58"/>
      <c r="G33" s="58"/>
      <c r="H33" s="58"/>
      <c r="I33" s="74"/>
      <c r="J33" s="53"/>
      <c r="K33" s="103"/>
      <c r="L33" s="345"/>
      <c r="M33" s="82"/>
    </row>
    <row r="34" spans="1:13" ht="15.75" customHeight="1">
      <c r="A34" s="72" t="s">
        <v>9</v>
      </c>
      <c r="B34" s="73">
        <v>2</v>
      </c>
      <c r="C34" s="107">
        <v>72</v>
      </c>
      <c r="D34" s="30" t="s">
        <v>49</v>
      </c>
      <c r="E34" s="57"/>
      <c r="F34" s="58"/>
      <c r="G34" s="58"/>
      <c r="H34" s="58"/>
      <c r="I34" s="74"/>
      <c r="J34" s="53"/>
      <c r="K34" s="104"/>
      <c r="L34" s="346"/>
      <c r="M34" s="82"/>
    </row>
    <row r="35" spans="1:13" ht="15.75" customHeight="1">
      <c r="A35" s="72" t="s">
        <v>10</v>
      </c>
      <c r="B35" s="73">
        <v>3</v>
      </c>
      <c r="C35" s="107">
        <v>226</v>
      </c>
      <c r="D35" s="30" t="s">
        <v>50</v>
      </c>
      <c r="E35" s="57"/>
      <c r="F35" s="58"/>
      <c r="G35" s="58"/>
      <c r="H35" s="58"/>
      <c r="I35" s="74"/>
      <c r="J35" s="53"/>
      <c r="K35" s="104"/>
      <c r="L35" s="346"/>
      <c r="M35" s="82"/>
    </row>
    <row r="36" spans="1:13" ht="15.75" customHeight="1">
      <c r="A36" s="72" t="s">
        <v>11</v>
      </c>
      <c r="B36" s="73">
        <v>4</v>
      </c>
      <c r="C36" s="107">
        <v>37</v>
      </c>
      <c r="D36" s="30" t="s">
        <v>33</v>
      </c>
      <c r="E36" s="57"/>
      <c r="F36" s="58"/>
      <c r="G36" s="58"/>
      <c r="H36" s="58"/>
      <c r="I36" s="74"/>
      <c r="J36" s="53"/>
      <c r="K36" s="104"/>
      <c r="L36" s="346"/>
      <c r="M36" s="82"/>
    </row>
    <row r="37" spans="1:13" ht="15.75" customHeight="1">
      <c r="A37" s="72" t="s">
        <v>12</v>
      </c>
      <c r="B37" s="73">
        <v>5</v>
      </c>
      <c r="C37" s="107">
        <v>33</v>
      </c>
      <c r="D37" s="30" t="s">
        <v>32</v>
      </c>
      <c r="E37" s="57"/>
      <c r="F37" s="58" t="s">
        <v>53</v>
      </c>
      <c r="G37" s="58"/>
      <c r="H37" s="58"/>
      <c r="I37" s="74"/>
      <c r="J37" s="53"/>
      <c r="K37" s="104"/>
      <c r="L37" s="346"/>
      <c r="M37" s="82"/>
    </row>
    <row r="38" spans="1:13" ht="15.75" customHeight="1">
      <c r="A38" s="72" t="s">
        <v>13</v>
      </c>
      <c r="B38" s="73">
        <v>6</v>
      </c>
      <c r="C38" s="107">
        <v>24</v>
      </c>
      <c r="D38" s="30" t="s">
        <v>37</v>
      </c>
      <c r="E38" s="57"/>
      <c r="F38" s="58"/>
      <c r="G38" s="58"/>
      <c r="H38" s="58"/>
      <c r="I38" s="74"/>
      <c r="J38" s="53"/>
      <c r="K38" s="104"/>
      <c r="L38" s="346"/>
      <c r="M38" s="82"/>
    </row>
    <row r="39" spans="1:13" ht="15.75" customHeight="1" thickBot="1">
      <c r="A39" s="75" t="s">
        <v>14</v>
      </c>
      <c r="B39" s="76"/>
      <c r="C39" s="108"/>
      <c r="D39" s="59"/>
      <c r="E39" s="61"/>
      <c r="F39" s="60"/>
      <c r="G39" s="60"/>
      <c r="H39" s="60"/>
      <c r="I39" s="77"/>
      <c r="J39" s="54"/>
      <c r="K39" s="105"/>
      <c r="L39" s="347"/>
      <c r="M39" s="136"/>
    </row>
    <row r="40" spans="1:13" ht="15.75" customHeight="1" thickBot="1">
      <c r="A40" s="72" t="s">
        <v>18</v>
      </c>
      <c r="B40" s="73">
        <v>1</v>
      </c>
      <c r="C40" s="107"/>
      <c r="D40" s="30"/>
      <c r="E40" s="146"/>
      <c r="F40" s="138"/>
      <c r="G40" s="58"/>
      <c r="H40" s="58"/>
      <c r="I40" s="74"/>
      <c r="J40" s="53"/>
      <c r="K40" s="103"/>
      <c r="L40" s="342"/>
      <c r="M40" s="136"/>
    </row>
    <row r="41" spans="1:13" ht="15.75" customHeight="1" thickBot="1">
      <c r="A41" s="72" t="s">
        <v>9</v>
      </c>
      <c r="B41" s="73">
        <v>2</v>
      </c>
      <c r="C41" s="107"/>
      <c r="D41" s="30"/>
      <c r="E41" s="146"/>
      <c r="F41" s="138"/>
      <c r="G41" s="58"/>
      <c r="H41" s="58"/>
      <c r="I41" s="74"/>
      <c r="J41" s="53"/>
      <c r="K41" s="104"/>
      <c r="L41" s="348"/>
      <c r="M41" s="136"/>
    </row>
    <row r="42" spans="1:13" ht="15.75" customHeight="1" thickBot="1">
      <c r="A42" s="72" t="s">
        <v>10</v>
      </c>
      <c r="B42" s="73">
        <v>3</v>
      </c>
      <c r="C42" s="107"/>
      <c r="D42" s="30" t="s">
        <v>59</v>
      </c>
      <c r="E42" s="146"/>
      <c r="F42" s="138"/>
      <c r="G42" s="58"/>
      <c r="H42" s="58"/>
      <c r="I42" s="74"/>
      <c r="J42" s="53"/>
      <c r="K42" s="104"/>
      <c r="L42" s="348"/>
      <c r="M42" s="136"/>
    </row>
    <row r="43" spans="1:14" ht="15.75" customHeight="1" thickBot="1">
      <c r="A43" s="72" t="s">
        <v>11</v>
      </c>
      <c r="B43" s="73">
        <v>4</v>
      </c>
      <c r="C43" s="107"/>
      <c r="D43" s="30" t="s">
        <v>60</v>
      </c>
      <c r="E43" s="146"/>
      <c r="F43" s="138"/>
      <c r="G43" s="58"/>
      <c r="H43" s="58"/>
      <c r="I43" s="74"/>
      <c r="J43" s="53"/>
      <c r="K43" s="104"/>
      <c r="L43" s="348"/>
      <c r="M43" s="136"/>
      <c r="N43" s="3"/>
    </row>
    <row r="44" spans="1:13" ht="15.75" customHeight="1" thickBot="1">
      <c r="A44" s="72" t="s">
        <v>12</v>
      </c>
      <c r="B44" s="73">
        <v>5</v>
      </c>
      <c r="C44" s="107"/>
      <c r="D44" s="69"/>
      <c r="E44" s="146"/>
      <c r="F44" s="138"/>
      <c r="G44" s="58"/>
      <c r="H44" s="58"/>
      <c r="I44" s="74"/>
      <c r="J44" s="53"/>
      <c r="K44" s="104"/>
      <c r="L44" s="348"/>
      <c r="M44" s="136"/>
    </row>
    <row r="45" spans="1:13" ht="15.75" customHeight="1">
      <c r="A45" s="72" t="s">
        <v>13</v>
      </c>
      <c r="B45" s="73">
        <v>6</v>
      </c>
      <c r="C45" s="107"/>
      <c r="D45" s="30" t="s">
        <v>61</v>
      </c>
      <c r="E45" s="146"/>
      <c r="F45" s="71"/>
      <c r="G45" s="62"/>
      <c r="H45" s="62"/>
      <c r="I45" s="89"/>
      <c r="J45" s="63"/>
      <c r="K45" s="141"/>
      <c r="L45" s="348"/>
      <c r="M45" s="136"/>
    </row>
    <row r="46" spans="1:13" ht="15.75" customHeight="1" thickBot="1">
      <c r="A46" s="93" t="s">
        <v>14</v>
      </c>
      <c r="B46" s="94"/>
      <c r="C46" s="109"/>
      <c r="D46" s="85"/>
      <c r="E46" s="77"/>
      <c r="F46" s="98"/>
      <c r="G46" s="54"/>
      <c r="H46" s="54"/>
      <c r="I46" s="61"/>
      <c r="J46" s="54"/>
      <c r="K46" s="105"/>
      <c r="L46" s="349"/>
      <c r="M46" s="136"/>
    </row>
    <row r="47" spans="1:13" ht="15.75" customHeight="1">
      <c r="A47" s="79" t="s">
        <v>14</v>
      </c>
      <c r="B47" s="90">
        <v>1</v>
      </c>
      <c r="C47" s="110"/>
      <c r="D47" s="87"/>
      <c r="E47" s="57"/>
      <c r="F47" s="78"/>
      <c r="G47" s="91"/>
      <c r="H47" s="91"/>
      <c r="I47" s="92"/>
      <c r="J47" s="91"/>
      <c r="K47" s="99"/>
      <c r="L47" s="339"/>
      <c r="M47" s="136"/>
    </row>
    <row r="48" spans="1:13" ht="12.75">
      <c r="A48" s="79" t="s">
        <v>9</v>
      </c>
      <c r="B48" s="65">
        <v>2</v>
      </c>
      <c r="C48" s="111"/>
      <c r="D48" s="68"/>
      <c r="E48" s="57"/>
      <c r="F48" s="64"/>
      <c r="G48" s="55"/>
      <c r="H48" s="55"/>
      <c r="I48" s="80"/>
      <c r="J48" s="55"/>
      <c r="K48" s="100"/>
      <c r="L48" s="340"/>
      <c r="M48" s="136"/>
    </row>
    <row r="49" spans="1:13" ht="12.75">
      <c r="A49" s="79" t="s">
        <v>10</v>
      </c>
      <c r="B49" s="65">
        <v>3</v>
      </c>
      <c r="C49" s="111"/>
      <c r="D49" s="68"/>
      <c r="E49" s="57"/>
      <c r="F49" s="64"/>
      <c r="G49" s="55"/>
      <c r="H49" s="55"/>
      <c r="I49" s="80"/>
      <c r="J49" s="55"/>
      <c r="K49" s="100"/>
      <c r="L49" s="340"/>
      <c r="M49" s="136"/>
    </row>
    <row r="50" spans="1:13" ht="12.75">
      <c r="A50" s="79" t="s">
        <v>11</v>
      </c>
      <c r="B50" s="79">
        <v>4</v>
      </c>
      <c r="C50" s="112"/>
      <c r="D50" s="87"/>
      <c r="E50" s="57"/>
      <c r="F50" s="64"/>
      <c r="G50" s="55"/>
      <c r="H50" s="55"/>
      <c r="I50" s="56"/>
      <c r="J50" s="55"/>
      <c r="K50" s="100"/>
      <c r="L50" s="340"/>
      <c r="M50" s="136"/>
    </row>
    <row r="51" spans="1:13" ht="12.75">
      <c r="A51" s="79" t="s">
        <v>12</v>
      </c>
      <c r="B51" s="79">
        <v>5</v>
      </c>
      <c r="C51" s="112"/>
      <c r="D51" s="68"/>
      <c r="E51" s="57"/>
      <c r="F51" s="64"/>
      <c r="G51" s="55"/>
      <c r="H51" s="55"/>
      <c r="I51" s="80"/>
      <c r="J51" s="55"/>
      <c r="K51" s="100"/>
      <c r="L51" s="340"/>
      <c r="M51" s="136"/>
    </row>
    <row r="52" spans="1:13" ht="12.75">
      <c r="A52" s="79" t="s">
        <v>13</v>
      </c>
      <c r="B52" s="79">
        <v>6</v>
      </c>
      <c r="C52" s="112"/>
      <c r="D52" s="88"/>
      <c r="E52" s="57"/>
      <c r="F52" s="81"/>
      <c r="G52" s="95"/>
      <c r="H52" s="95"/>
      <c r="I52" s="96"/>
      <c r="J52" s="95"/>
      <c r="K52" s="101"/>
      <c r="L52" s="340"/>
      <c r="M52" s="136"/>
    </row>
    <row r="53" spans="1:13" ht="13.5" thickBot="1">
      <c r="A53" s="66" t="s">
        <v>14</v>
      </c>
      <c r="B53" s="84"/>
      <c r="C53" s="97"/>
      <c r="D53" s="97"/>
      <c r="E53" s="61"/>
      <c r="F53" s="67"/>
      <c r="G53" s="98"/>
      <c r="H53" s="98"/>
      <c r="I53" s="86"/>
      <c r="J53" s="98"/>
      <c r="K53" s="102"/>
      <c r="L53" s="341"/>
      <c r="M53" s="136"/>
    </row>
    <row r="54" spans="1:13" ht="12.75">
      <c r="A54" s="70"/>
      <c r="B54" s="82"/>
      <c r="C54" s="82"/>
      <c r="D54" s="82"/>
      <c r="E54" s="83"/>
      <c r="F54" s="71"/>
      <c r="G54" s="71"/>
      <c r="H54" s="71"/>
      <c r="I54" s="70"/>
      <c r="J54" s="71"/>
      <c r="K54" s="70"/>
      <c r="L54" s="136"/>
      <c r="M54" s="136"/>
    </row>
    <row r="55" spans="1:13" ht="12.75">
      <c r="A55" s="142"/>
      <c r="B55" s="136"/>
      <c r="C55" s="136"/>
      <c r="D55" s="31"/>
      <c r="E55" s="142"/>
      <c r="F55" s="32"/>
      <c r="G55" s="32"/>
      <c r="H55" s="32"/>
      <c r="I55" s="143"/>
      <c r="J55" s="140"/>
      <c r="K55" s="142"/>
      <c r="L55" s="136"/>
      <c r="M55" s="136"/>
    </row>
    <row r="56" spans="1:13" ht="12.75">
      <c r="A56" s="142"/>
      <c r="B56" s="136"/>
      <c r="C56" s="136"/>
      <c r="D56" s="82"/>
      <c r="E56" s="142"/>
      <c r="F56" s="32"/>
      <c r="G56" s="32"/>
      <c r="H56" s="32"/>
      <c r="I56" s="143"/>
      <c r="J56" s="140"/>
      <c r="K56" s="142"/>
      <c r="L56" s="136"/>
      <c r="M56" s="136"/>
    </row>
    <row r="57" spans="3:11" ht="12.75">
      <c r="C57"/>
      <c r="D57"/>
      <c r="E57" s="136"/>
      <c r="F57" s="136"/>
      <c r="G57" s="2"/>
      <c r="H57" s="2"/>
      <c r="I57" s="2"/>
      <c r="J57" s="2"/>
      <c r="K57" s="2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8">
    <mergeCell ref="L47:L53"/>
    <mergeCell ref="L26:L32"/>
    <mergeCell ref="L33:L39"/>
    <mergeCell ref="L40:L46"/>
    <mergeCell ref="L1:L4"/>
    <mergeCell ref="L5:L11"/>
    <mergeCell ref="L12:L18"/>
    <mergeCell ref="L19:L25"/>
  </mergeCells>
  <printOptions/>
  <pageMargins left="0.53" right="0.44" top="1" bottom="1" header="0.56" footer="0.5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6">
      <selection activeCell="O35" sqref="O35"/>
    </sheetView>
  </sheetViews>
  <sheetFormatPr defaultColWidth="9.140625" defaultRowHeight="12.75"/>
  <cols>
    <col min="1" max="1" width="4.8515625" style="23" customWidth="1"/>
    <col min="2" max="2" width="2.8515625" style="2" customWidth="1"/>
    <col min="3" max="3" width="3.7109375" style="2" customWidth="1"/>
    <col min="4" max="4" width="26.28125" style="2" customWidth="1"/>
    <col min="5" max="5" width="8.28125" style="23" customWidth="1"/>
    <col min="6" max="6" width="11.421875" style="24" customWidth="1"/>
    <col min="7" max="7" width="4.421875" style="24" customWidth="1"/>
    <col min="8" max="8" width="6.8515625" style="23" customWidth="1"/>
    <col min="9" max="9" width="5.8515625" style="2" customWidth="1"/>
    <col min="10" max="16384" width="9.140625" style="2" customWidth="1"/>
  </cols>
  <sheetData>
    <row r="1" spans="1:11" s="28" customFormat="1" ht="27" customHeight="1" thickBot="1">
      <c r="A1" s="193"/>
      <c r="B1" s="194"/>
      <c r="C1" s="194"/>
      <c r="D1" s="195" t="s">
        <v>74</v>
      </c>
      <c r="E1" s="196"/>
      <c r="F1" s="197"/>
      <c r="G1" s="198"/>
      <c r="H1" s="198"/>
      <c r="I1" s="199"/>
      <c r="J1" s="323" t="s">
        <v>51</v>
      </c>
      <c r="K1"/>
    </row>
    <row r="2" spans="1:11" s="5" customFormat="1" ht="23.25" customHeight="1" thickBot="1">
      <c r="A2" s="183"/>
      <c r="B2" s="184"/>
      <c r="C2" s="184"/>
      <c r="D2" s="185"/>
      <c r="E2" s="176" t="s">
        <v>63</v>
      </c>
      <c r="F2" s="177"/>
      <c r="G2" s="178"/>
      <c r="H2" s="174" t="s">
        <v>62</v>
      </c>
      <c r="I2" s="175"/>
      <c r="J2" s="324"/>
      <c r="K2"/>
    </row>
    <row r="3" spans="1:11" ht="12.75">
      <c r="A3" s="72"/>
      <c r="B3" s="125" t="s">
        <v>0</v>
      </c>
      <c r="C3" s="70" t="s">
        <v>52</v>
      </c>
      <c r="D3" s="126">
        <v>42932</v>
      </c>
      <c r="E3" s="219" t="s">
        <v>1</v>
      </c>
      <c r="F3" s="217" t="s">
        <v>2</v>
      </c>
      <c r="G3" s="215" t="s">
        <v>3</v>
      </c>
      <c r="H3" s="130" t="s">
        <v>2</v>
      </c>
      <c r="I3" s="131" t="s">
        <v>3</v>
      </c>
      <c r="J3" s="324"/>
      <c r="K3"/>
    </row>
    <row r="4" spans="1:11" ht="13.5" thickBot="1">
      <c r="A4" s="75"/>
      <c r="B4" s="82"/>
      <c r="C4" s="82"/>
      <c r="D4" s="82"/>
      <c r="E4" s="220"/>
      <c r="F4" s="218" t="s">
        <v>6</v>
      </c>
      <c r="G4" s="216" t="s">
        <v>7</v>
      </c>
      <c r="H4" s="135" t="s">
        <v>6</v>
      </c>
      <c r="I4" s="75" t="s">
        <v>7</v>
      </c>
      <c r="J4" s="325"/>
      <c r="K4"/>
    </row>
    <row r="5" spans="1:11" ht="15.75" customHeight="1" thickBot="1">
      <c r="A5" s="320" t="s">
        <v>65</v>
      </c>
      <c r="B5" s="148"/>
      <c r="C5" s="169">
        <v>59</v>
      </c>
      <c r="D5" s="279" t="s">
        <v>25</v>
      </c>
      <c r="E5" s="248">
        <f>9/9</f>
        <v>1</v>
      </c>
      <c r="F5" s="150"/>
      <c r="G5" s="200" t="s">
        <v>95</v>
      </c>
      <c r="H5" s="200"/>
      <c r="I5" s="157"/>
      <c r="J5" s="315"/>
      <c r="K5"/>
    </row>
    <row r="6" spans="1:11" ht="15.75" customHeight="1" thickBot="1">
      <c r="A6" s="331"/>
      <c r="B6" s="151"/>
      <c r="C6" s="161">
        <v>4</v>
      </c>
      <c r="D6" s="280" t="s">
        <v>23</v>
      </c>
      <c r="E6" s="248">
        <f>9/9</f>
        <v>1</v>
      </c>
      <c r="F6" s="150"/>
      <c r="G6" s="201" t="s">
        <v>95</v>
      </c>
      <c r="H6" s="227"/>
      <c r="I6" s="291">
        <v>102</v>
      </c>
      <c r="J6" s="326"/>
      <c r="K6"/>
    </row>
    <row r="7" spans="1:11" ht="15.75" customHeight="1" thickBot="1">
      <c r="A7" s="331"/>
      <c r="B7" s="151"/>
      <c r="C7" s="162">
        <v>237</v>
      </c>
      <c r="D7" s="235" t="s">
        <v>77</v>
      </c>
      <c r="E7" s="248">
        <f>9/9</f>
        <v>1</v>
      </c>
      <c r="F7" s="150"/>
      <c r="G7" s="201" t="s">
        <v>95</v>
      </c>
      <c r="H7" s="227"/>
      <c r="I7" s="307">
        <v>102</v>
      </c>
      <c r="J7" s="326"/>
      <c r="K7"/>
    </row>
    <row r="8" spans="1:13" ht="15.75" customHeight="1" thickBot="1">
      <c r="A8" s="331"/>
      <c r="B8" s="151"/>
      <c r="C8" s="161">
        <v>212</v>
      </c>
      <c r="D8" s="170" t="s">
        <v>47</v>
      </c>
      <c r="E8" s="248">
        <f>9/9</f>
        <v>1</v>
      </c>
      <c r="F8" s="150"/>
      <c r="G8" s="201" t="s">
        <v>95</v>
      </c>
      <c r="H8" s="227"/>
      <c r="I8" s="291">
        <v>102</v>
      </c>
      <c r="J8" s="326"/>
      <c r="K8"/>
      <c r="M8" s="136"/>
    </row>
    <row r="9" spans="1:13" ht="15.75" customHeight="1" thickBot="1">
      <c r="A9" s="331"/>
      <c r="B9" s="151"/>
      <c r="C9" s="169">
        <v>214</v>
      </c>
      <c r="D9" s="211" t="s">
        <v>80</v>
      </c>
      <c r="E9" s="248">
        <f>8/9</f>
        <v>0.8888888888888888</v>
      </c>
      <c r="F9" s="150" t="s">
        <v>105</v>
      </c>
      <c r="G9" s="201" t="s">
        <v>95</v>
      </c>
      <c r="H9" s="227"/>
      <c r="I9" s="291">
        <v>102</v>
      </c>
      <c r="J9" s="326"/>
      <c r="K9"/>
      <c r="M9" s="136"/>
    </row>
    <row r="10" spans="1:11" ht="15.75" customHeight="1">
      <c r="A10" s="331"/>
      <c r="B10" s="151"/>
      <c r="C10" s="161">
        <v>48</v>
      </c>
      <c r="D10" s="170" t="s">
        <v>38</v>
      </c>
      <c r="E10" s="248">
        <f>9/9</f>
        <v>1</v>
      </c>
      <c r="F10" s="150"/>
      <c r="G10" s="201" t="s">
        <v>95</v>
      </c>
      <c r="H10" s="227"/>
      <c r="I10" s="291">
        <v>102</v>
      </c>
      <c r="J10" s="326"/>
      <c r="K10"/>
    </row>
    <row r="11" spans="1:11" ht="15.75" customHeight="1" thickBot="1">
      <c r="A11" s="332"/>
      <c r="B11" s="152"/>
      <c r="C11" s="249"/>
      <c r="D11" s="172"/>
      <c r="E11" s="153"/>
      <c r="F11" s="154"/>
      <c r="G11" s="223"/>
      <c r="H11" s="203"/>
      <c r="I11" s="228"/>
      <c r="J11" s="327"/>
      <c r="K11"/>
    </row>
    <row r="12" spans="1:13" ht="15.75" customHeight="1" thickBot="1">
      <c r="A12" s="320" t="s">
        <v>66</v>
      </c>
      <c r="B12" s="148"/>
      <c r="C12" s="209">
        <v>53</v>
      </c>
      <c r="D12" s="234" t="s">
        <v>43</v>
      </c>
      <c r="E12" s="149">
        <f>14/15</f>
        <v>0.9333333333333333</v>
      </c>
      <c r="F12" s="150" t="s">
        <v>139</v>
      </c>
      <c r="G12" s="200" t="s">
        <v>118</v>
      </c>
      <c r="H12" s="200" t="s">
        <v>145</v>
      </c>
      <c r="I12" s="224"/>
      <c r="J12" s="315" t="s">
        <v>143</v>
      </c>
      <c r="K12"/>
      <c r="L12" s="147"/>
      <c r="M12" s="82"/>
    </row>
    <row r="13" spans="1:11" ht="15.75" customHeight="1" thickBot="1">
      <c r="A13" s="328"/>
      <c r="B13" s="151"/>
      <c r="C13" s="162">
        <v>30</v>
      </c>
      <c r="D13" s="235" t="s">
        <v>31</v>
      </c>
      <c r="E13" s="149">
        <f>15/15</f>
        <v>1</v>
      </c>
      <c r="F13" s="150"/>
      <c r="G13" s="201" t="s">
        <v>118</v>
      </c>
      <c r="H13" s="227"/>
      <c r="I13" s="225"/>
      <c r="J13" s="328"/>
      <c r="K13"/>
    </row>
    <row r="14" spans="1:11" ht="15.75" customHeight="1" thickBot="1">
      <c r="A14" s="328"/>
      <c r="B14" s="151"/>
      <c r="C14" s="162">
        <v>224</v>
      </c>
      <c r="D14" s="235" t="s">
        <v>40</v>
      </c>
      <c r="E14" s="149">
        <f>15/15</f>
        <v>1</v>
      </c>
      <c r="F14" s="150"/>
      <c r="G14" s="201" t="s">
        <v>118</v>
      </c>
      <c r="H14" s="227"/>
      <c r="I14" s="285">
        <v>102</v>
      </c>
      <c r="J14" s="328"/>
      <c r="K14"/>
    </row>
    <row r="15" spans="1:11" ht="15.75" customHeight="1" thickBot="1">
      <c r="A15" s="328"/>
      <c r="B15" s="151"/>
      <c r="C15" s="163">
        <v>79</v>
      </c>
      <c r="D15" s="284" t="s">
        <v>82</v>
      </c>
      <c r="E15" s="149">
        <f>15/15</f>
        <v>1</v>
      </c>
      <c r="F15" s="150"/>
      <c r="G15" s="201" t="s">
        <v>118</v>
      </c>
      <c r="H15" s="227" t="s">
        <v>146</v>
      </c>
      <c r="I15" s="225"/>
      <c r="J15" s="328"/>
      <c r="K15"/>
    </row>
    <row r="16" spans="1:11" ht="15.75" customHeight="1" thickBot="1">
      <c r="A16" s="328"/>
      <c r="B16" s="151"/>
      <c r="C16" s="161">
        <v>5</v>
      </c>
      <c r="D16" s="168" t="s">
        <v>21</v>
      </c>
      <c r="E16" s="149">
        <f>14/15</f>
        <v>0.9333333333333333</v>
      </c>
      <c r="F16" s="150" t="s">
        <v>140</v>
      </c>
      <c r="G16" s="201" t="s">
        <v>118</v>
      </c>
      <c r="H16" s="227"/>
      <c r="I16" s="225"/>
      <c r="J16" s="328"/>
      <c r="K16"/>
    </row>
    <row r="17" spans="1:11" ht="15.75" customHeight="1">
      <c r="A17" s="328"/>
      <c r="B17" s="151"/>
      <c r="C17" s="162">
        <v>63</v>
      </c>
      <c r="D17" s="235" t="s">
        <v>30</v>
      </c>
      <c r="E17" s="149">
        <f>14/15</f>
        <v>0.9333333333333333</v>
      </c>
      <c r="F17" s="150" t="s">
        <v>104</v>
      </c>
      <c r="G17" s="201" t="s">
        <v>118</v>
      </c>
      <c r="H17" s="227"/>
      <c r="I17" s="225"/>
      <c r="J17" s="328"/>
      <c r="K17"/>
    </row>
    <row r="18" spans="1:11" ht="15.75" customHeight="1" thickBot="1">
      <c r="A18" s="329"/>
      <c r="B18" s="152"/>
      <c r="C18" s="214"/>
      <c r="D18" s="236"/>
      <c r="E18" s="254"/>
      <c r="F18" s="154"/>
      <c r="G18" s="223"/>
      <c r="H18" s="203"/>
      <c r="I18" s="226"/>
      <c r="J18" s="329"/>
      <c r="K18"/>
    </row>
    <row r="19" spans="1:11" ht="15.75" customHeight="1" thickBot="1">
      <c r="A19" s="320" t="s">
        <v>67</v>
      </c>
      <c r="B19" s="148"/>
      <c r="C19" s="163">
        <v>21</v>
      </c>
      <c r="D19" s="164" t="s">
        <v>79</v>
      </c>
      <c r="E19" s="149">
        <f>9/9</f>
        <v>1</v>
      </c>
      <c r="F19" s="150"/>
      <c r="G19" s="200" t="s">
        <v>95</v>
      </c>
      <c r="H19" s="200"/>
      <c r="I19" s="224"/>
      <c r="J19" s="315"/>
      <c r="K19"/>
    </row>
    <row r="20" spans="1:11" ht="15.75" customHeight="1" thickBot="1">
      <c r="A20" s="328"/>
      <c r="B20" s="151"/>
      <c r="C20" s="162">
        <v>17</v>
      </c>
      <c r="D20" s="170" t="s">
        <v>27</v>
      </c>
      <c r="E20" s="149">
        <f>7/9</f>
        <v>0.7777777777777778</v>
      </c>
      <c r="F20" s="150" t="s">
        <v>141</v>
      </c>
      <c r="G20" s="201" t="s">
        <v>95</v>
      </c>
      <c r="H20" s="227"/>
      <c r="I20" s="225"/>
      <c r="J20" s="316"/>
      <c r="K20"/>
    </row>
    <row r="21" spans="1:11" ht="15.75" customHeight="1" thickBot="1">
      <c r="A21" s="328"/>
      <c r="B21" s="151"/>
      <c r="C21" s="162">
        <v>31</v>
      </c>
      <c r="D21" s="170" t="s">
        <v>56</v>
      </c>
      <c r="E21" s="149">
        <f>9/9</f>
        <v>1</v>
      </c>
      <c r="F21" s="150"/>
      <c r="G21" s="201" t="s">
        <v>95</v>
      </c>
      <c r="H21" s="227"/>
      <c r="I21" s="225"/>
      <c r="J21" s="316"/>
      <c r="K21"/>
    </row>
    <row r="22" spans="1:11" ht="15.75" customHeight="1" thickBot="1">
      <c r="A22" s="328"/>
      <c r="B22" s="151"/>
      <c r="C22" s="162">
        <v>9</v>
      </c>
      <c r="D22" s="170" t="s">
        <v>24</v>
      </c>
      <c r="E22" s="149">
        <f>8/9</f>
        <v>0.8888888888888888</v>
      </c>
      <c r="F22" s="150" t="s">
        <v>124</v>
      </c>
      <c r="G22" s="201" t="s">
        <v>95</v>
      </c>
      <c r="H22" s="227"/>
      <c r="I22" s="225"/>
      <c r="J22" s="316"/>
      <c r="K22"/>
    </row>
    <row r="23" spans="1:11" ht="15.75" customHeight="1" thickBot="1">
      <c r="A23" s="328"/>
      <c r="B23" s="151"/>
      <c r="C23" s="161">
        <v>57</v>
      </c>
      <c r="D23" s="168" t="s">
        <v>81</v>
      </c>
      <c r="E23" s="149">
        <f>9/9</f>
        <v>1</v>
      </c>
      <c r="F23" s="150"/>
      <c r="G23" s="201" t="s">
        <v>95</v>
      </c>
      <c r="H23" s="227"/>
      <c r="I23" s="225"/>
      <c r="J23" s="316"/>
      <c r="K23"/>
    </row>
    <row r="24" spans="1:11" ht="15.75" customHeight="1">
      <c r="A24" s="328"/>
      <c r="B24" s="151"/>
      <c r="C24" s="181">
        <v>217</v>
      </c>
      <c r="D24" s="170" t="s">
        <v>48</v>
      </c>
      <c r="E24" s="149">
        <f>8/9</f>
        <v>0.8888888888888888</v>
      </c>
      <c r="F24" s="150" t="s">
        <v>95</v>
      </c>
      <c r="G24" s="201" t="s">
        <v>95</v>
      </c>
      <c r="H24" s="227"/>
      <c r="I24" s="225"/>
      <c r="J24" s="316"/>
      <c r="K24"/>
    </row>
    <row r="25" spans="1:11" ht="15.75" customHeight="1" thickBot="1">
      <c r="A25" s="329"/>
      <c r="B25" s="152"/>
      <c r="C25" s="171"/>
      <c r="D25" s="172"/>
      <c r="E25" s="153"/>
      <c r="F25" s="154"/>
      <c r="G25" s="223"/>
      <c r="H25" s="203"/>
      <c r="I25" s="226"/>
      <c r="J25" s="330"/>
      <c r="K25"/>
    </row>
    <row r="26" spans="1:15" ht="15.75" customHeight="1">
      <c r="A26" s="320" t="s">
        <v>68</v>
      </c>
      <c r="B26" s="148"/>
      <c r="C26" s="169">
        <v>72</v>
      </c>
      <c r="D26" s="211" t="s">
        <v>78</v>
      </c>
      <c r="E26" s="155">
        <f>9/9</f>
        <v>1</v>
      </c>
      <c r="F26" s="150"/>
      <c r="G26" s="200" t="s">
        <v>95</v>
      </c>
      <c r="H26" s="200"/>
      <c r="I26" s="224"/>
      <c r="J26" s="336" t="s">
        <v>142</v>
      </c>
      <c r="K26"/>
      <c r="L26" s="3"/>
      <c r="M26" s="3"/>
      <c r="N26" s="3"/>
      <c r="O26" s="3"/>
    </row>
    <row r="27" spans="1:15" ht="15.75" customHeight="1">
      <c r="A27" s="328"/>
      <c r="B27" s="151"/>
      <c r="C27" s="161">
        <v>80</v>
      </c>
      <c r="D27" s="168" t="s">
        <v>84</v>
      </c>
      <c r="E27" s="155">
        <f>9/9</f>
        <v>1</v>
      </c>
      <c r="F27" s="150"/>
      <c r="G27" s="201" t="s">
        <v>95</v>
      </c>
      <c r="H27" s="227"/>
      <c r="I27" s="225"/>
      <c r="J27" s="352"/>
      <c r="K27"/>
      <c r="L27" s="3"/>
      <c r="M27" s="147"/>
      <c r="N27" s="82"/>
      <c r="O27" s="3"/>
    </row>
    <row r="28" spans="1:18" ht="15.75" customHeight="1">
      <c r="A28" s="328"/>
      <c r="B28" s="151"/>
      <c r="C28" s="162">
        <v>77</v>
      </c>
      <c r="D28" s="168" t="s">
        <v>83</v>
      </c>
      <c r="E28" s="155">
        <f>8/9</f>
        <v>0.8888888888888888</v>
      </c>
      <c r="F28" s="150" t="s">
        <v>53</v>
      </c>
      <c r="G28" s="201" t="s">
        <v>95</v>
      </c>
      <c r="H28" s="227"/>
      <c r="I28" s="225"/>
      <c r="J28" s="352"/>
      <c r="K28"/>
      <c r="L28" s="3"/>
      <c r="M28" s="3"/>
      <c r="N28" s="3"/>
      <c r="O28" s="3"/>
      <c r="R28" s="23"/>
    </row>
    <row r="29" spans="1:11" ht="15.75" customHeight="1">
      <c r="A29" s="328"/>
      <c r="B29" s="151"/>
      <c r="C29" s="161">
        <v>225</v>
      </c>
      <c r="D29" s="168" t="s">
        <v>41</v>
      </c>
      <c r="E29" s="155">
        <f>9/9</f>
        <v>1</v>
      </c>
      <c r="F29" s="150"/>
      <c r="G29" s="201" t="s">
        <v>95</v>
      </c>
      <c r="H29" s="227"/>
      <c r="I29" s="225"/>
      <c r="J29" s="352"/>
      <c r="K29"/>
    </row>
    <row r="30" spans="1:11" ht="15.75" customHeight="1">
      <c r="A30" s="328"/>
      <c r="B30" s="151"/>
      <c r="C30" s="162">
        <v>75</v>
      </c>
      <c r="D30" s="253" t="s">
        <v>85</v>
      </c>
      <c r="E30" s="155">
        <f>9/9</f>
        <v>1</v>
      </c>
      <c r="F30" s="150"/>
      <c r="G30" s="201" t="s">
        <v>95</v>
      </c>
      <c r="H30" s="227"/>
      <c r="I30" s="225"/>
      <c r="J30" s="352"/>
      <c r="K30"/>
    </row>
    <row r="31" spans="1:11" ht="15.75" customHeight="1">
      <c r="A31" s="328"/>
      <c r="B31" s="151"/>
      <c r="C31" s="161">
        <v>81</v>
      </c>
      <c r="D31" s="179" t="s">
        <v>86</v>
      </c>
      <c r="E31" s="155">
        <f>9/9</f>
        <v>1</v>
      </c>
      <c r="F31" s="150"/>
      <c r="G31" s="201" t="s">
        <v>95</v>
      </c>
      <c r="H31" s="227"/>
      <c r="I31" s="225"/>
      <c r="J31" s="352"/>
      <c r="K31"/>
    </row>
    <row r="32" spans="1:11" ht="15.75" customHeight="1" thickBot="1">
      <c r="A32" s="329"/>
      <c r="B32" s="152"/>
      <c r="C32" s="278"/>
      <c r="D32" s="212"/>
      <c r="E32" s="153"/>
      <c r="F32" s="156"/>
      <c r="G32" s="223"/>
      <c r="H32" s="203"/>
      <c r="I32" s="229"/>
      <c r="J32" s="352"/>
      <c r="K32"/>
    </row>
    <row r="33" spans="1:11" ht="15.75" customHeight="1">
      <c r="A33" s="333" t="s">
        <v>69</v>
      </c>
      <c r="B33" s="157"/>
      <c r="C33" s="161"/>
      <c r="D33" s="168"/>
      <c r="E33" s="155"/>
      <c r="F33" s="230"/>
      <c r="G33" s="200"/>
      <c r="H33" s="200"/>
      <c r="I33" s="231"/>
      <c r="J33" s="317"/>
      <c r="K33"/>
    </row>
    <row r="34" spans="1:11" ht="15.75" customHeight="1">
      <c r="A34" s="334"/>
      <c r="B34" s="158"/>
      <c r="C34" s="163"/>
      <c r="D34" s="284" t="s">
        <v>76</v>
      </c>
      <c r="E34" s="160"/>
      <c r="F34" s="221"/>
      <c r="G34" s="227"/>
      <c r="H34" s="227" t="s">
        <v>146</v>
      </c>
      <c r="I34" s="232"/>
      <c r="J34" s="318"/>
      <c r="K34"/>
    </row>
    <row r="35" spans="1:11" ht="15.75" customHeight="1">
      <c r="A35" s="334"/>
      <c r="B35" s="158"/>
      <c r="C35" s="162"/>
      <c r="D35" s="253"/>
      <c r="E35" s="160"/>
      <c r="F35" s="221"/>
      <c r="G35" s="227"/>
      <c r="H35" s="227"/>
      <c r="I35" s="232"/>
      <c r="J35" s="318"/>
      <c r="K35"/>
    </row>
    <row r="36" spans="1:11" ht="15.75" customHeight="1">
      <c r="A36" s="334"/>
      <c r="B36" s="158"/>
      <c r="C36" s="161"/>
      <c r="D36" s="168"/>
      <c r="E36" s="160"/>
      <c r="F36" s="221"/>
      <c r="G36" s="227"/>
      <c r="H36" s="227"/>
      <c r="I36" s="232"/>
      <c r="J36" s="318"/>
      <c r="K36"/>
    </row>
    <row r="37" spans="1:11" ht="15.75" customHeight="1">
      <c r="A37" s="334"/>
      <c r="B37" s="158"/>
      <c r="C37" s="163"/>
      <c r="D37" s="284"/>
      <c r="E37" s="160"/>
      <c r="F37" s="221"/>
      <c r="G37" s="227"/>
      <c r="H37" s="227"/>
      <c r="I37" s="232"/>
      <c r="J37" s="318"/>
      <c r="K37"/>
    </row>
    <row r="38" spans="1:11" ht="15.75" customHeight="1">
      <c r="A38" s="334"/>
      <c r="B38" s="158"/>
      <c r="C38" s="162"/>
      <c r="D38" s="253"/>
      <c r="E38" s="160"/>
      <c r="F38" s="221"/>
      <c r="G38" s="227"/>
      <c r="H38" s="227"/>
      <c r="I38" s="267"/>
      <c r="J38" s="318"/>
      <c r="K38"/>
    </row>
    <row r="39" spans="1:11" ht="15.75" customHeight="1" thickBot="1">
      <c r="A39" s="335"/>
      <c r="B39" s="159"/>
      <c r="C39" s="210"/>
      <c r="D39" s="212"/>
      <c r="E39" s="153"/>
      <c r="F39" s="222"/>
      <c r="G39" s="203"/>
      <c r="H39" s="203"/>
      <c r="I39" s="268"/>
      <c r="J39" s="353"/>
      <c r="K39"/>
    </row>
    <row r="40" spans="1:11" ht="15.75" customHeight="1">
      <c r="A40" s="328" t="s">
        <v>64</v>
      </c>
      <c r="B40" s="157"/>
      <c r="C40" s="182">
        <v>83</v>
      </c>
      <c r="D40" s="164" t="s">
        <v>87</v>
      </c>
      <c r="E40" s="155"/>
      <c r="F40" s="150" t="s">
        <v>131</v>
      </c>
      <c r="G40" s="200" t="s">
        <v>144</v>
      </c>
      <c r="H40" s="237"/>
      <c r="I40" s="238"/>
      <c r="J40" s="333" t="s">
        <v>126</v>
      </c>
      <c r="K40"/>
    </row>
    <row r="41" spans="1:11" ht="15.75" customHeight="1">
      <c r="A41" s="321"/>
      <c r="B41" s="158"/>
      <c r="C41" s="161"/>
      <c r="D41" s="179"/>
      <c r="E41" s="160"/>
      <c r="F41" s="150"/>
      <c r="G41" s="201"/>
      <c r="H41" s="239"/>
      <c r="I41" s="240"/>
      <c r="J41" s="354"/>
      <c r="K41"/>
    </row>
    <row r="42" spans="1:11" ht="15.75" customHeight="1">
      <c r="A42" s="321"/>
      <c r="B42" s="158"/>
      <c r="C42" s="161"/>
      <c r="D42" s="179"/>
      <c r="E42" s="160"/>
      <c r="F42" s="150"/>
      <c r="G42" s="201"/>
      <c r="H42" s="239"/>
      <c r="I42" s="240"/>
      <c r="J42" s="354"/>
      <c r="K42"/>
    </row>
    <row r="43" spans="1:11" ht="15.75" customHeight="1">
      <c r="A43" s="321"/>
      <c r="B43" s="158"/>
      <c r="C43" s="163"/>
      <c r="D43" s="179"/>
      <c r="E43" s="160"/>
      <c r="F43" s="150"/>
      <c r="G43" s="201"/>
      <c r="H43" s="239"/>
      <c r="I43" s="240"/>
      <c r="J43" s="354"/>
      <c r="K43"/>
    </row>
    <row r="44" spans="1:11" ht="15.75" customHeight="1">
      <c r="A44" s="321"/>
      <c r="B44" s="158"/>
      <c r="C44" s="161"/>
      <c r="D44" s="179"/>
      <c r="E44" s="160"/>
      <c r="F44" s="150"/>
      <c r="G44" s="201"/>
      <c r="H44" s="239"/>
      <c r="I44" s="240"/>
      <c r="J44" s="354"/>
      <c r="K44"/>
    </row>
    <row r="45" spans="1:11" ht="15.75" customHeight="1">
      <c r="A45" s="321"/>
      <c r="B45" s="158"/>
      <c r="C45" s="161"/>
      <c r="D45" s="170"/>
      <c r="E45" s="160"/>
      <c r="F45" s="156"/>
      <c r="G45" s="202"/>
      <c r="H45" s="239"/>
      <c r="I45" s="241"/>
      <c r="J45" s="354"/>
      <c r="K45"/>
    </row>
    <row r="46" spans="1:11" ht="15.75" customHeight="1" thickBot="1">
      <c r="A46" s="321"/>
      <c r="B46" s="180"/>
      <c r="C46" s="181"/>
      <c r="D46" s="173"/>
      <c r="E46" s="166"/>
      <c r="F46" s="192"/>
      <c r="G46" s="203"/>
      <c r="H46" s="242"/>
      <c r="I46" s="243"/>
      <c r="J46" s="355"/>
      <c r="K46"/>
    </row>
    <row r="47" spans="1:11" ht="15.75" customHeight="1">
      <c r="A47" s="191" t="s">
        <v>70</v>
      </c>
      <c r="B47" s="1"/>
      <c r="C47" s="1"/>
      <c r="D47" s="1"/>
      <c r="E47" s="1"/>
      <c r="F47" s="1"/>
      <c r="G47" s="3"/>
      <c r="H47" s="3"/>
      <c r="I47" s="3"/>
      <c r="J47" s="188"/>
      <c r="K47"/>
    </row>
    <row r="48" spans="1:11" ht="12.75">
      <c r="A48" s="187" t="s">
        <v>136</v>
      </c>
      <c r="B48" s="3"/>
      <c r="C48" s="3"/>
      <c r="D48" s="3"/>
      <c r="E48" s="3"/>
      <c r="F48" s="3"/>
      <c r="G48" s="3"/>
      <c r="H48" s="3"/>
      <c r="I48" s="3"/>
      <c r="J48" s="188"/>
      <c r="K48"/>
    </row>
    <row r="49" spans="1:11" ht="12.75">
      <c r="A49" s="189"/>
      <c r="B49" s="260"/>
      <c r="C49" s="260"/>
      <c r="D49" s="260"/>
      <c r="E49" s="260"/>
      <c r="F49" s="260"/>
      <c r="G49" s="260"/>
      <c r="H49" s="261"/>
      <c r="I49" s="260"/>
      <c r="J49" s="262"/>
      <c r="K49"/>
    </row>
    <row r="50" spans="1:11" ht="12.75">
      <c r="A50" s="189" t="s">
        <v>137</v>
      </c>
      <c r="B50" s="260"/>
      <c r="C50" s="260"/>
      <c r="D50" s="260"/>
      <c r="E50" s="260"/>
      <c r="F50" s="260"/>
      <c r="G50" s="260"/>
      <c r="H50" s="260"/>
      <c r="I50" s="260"/>
      <c r="J50" s="262"/>
      <c r="K50"/>
    </row>
    <row r="51" spans="1:11" ht="13.5" thickBot="1">
      <c r="A51" s="190"/>
      <c r="B51" s="264"/>
      <c r="C51" s="264"/>
      <c r="D51" s="264"/>
      <c r="E51" s="264"/>
      <c r="F51" s="264"/>
      <c r="G51" s="264"/>
      <c r="H51" s="264"/>
      <c r="I51" s="264"/>
      <c r="J51" s="265"/>
      <c r="K51"/>
    </row>
    <row r="52" spans="1:11" ht="12.7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2:11" ht="12.75">
      <c r="B59"/>
      <c r="C59"/>
      <c r="D59"/>
      <c r="E59"/>
      <c r="F59"/>
      <c r="G59"/>
      <c r="H59"/>
      <c r="I59"/>
      <c r="J59"/>
      <c r="K59"/>
    </row>
  </sheetData>
  <sheetProtection/>
  <mergeCells count="13">
    <mergeCell ref="J1:J4"/>
    <mergeCell ref="A5:A11"/>
    <mergeCell ref="J5:J11"/>
    <mergeCell ref="A12:A18"/>
    <mergeCell ref="J12:J18"/>
    <mergeCell ref="A19:A25"/>
    <mergeCell ref="J19:J25"/>
    <mergeCell ref="A26:A32"/>
    <mergeCell ref="J26:J32"/>
    <mergeCell ref="A33:A39"/>
    <mergeCell ref="J33:J39"/>
    <mergeCell ref="A40:A46"/>
    <mergeCell ref="J40:J46"/>
  </mergeCells>
  <printOptions/>
  <pageMargins left="0.7" right="0.7" top="0.75" bottom="0.75" header="0.3" footer="0.3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view="pageLayout" zoomScaleNormal="75" workbookViewId="0" topLeftCell="A1">
      <selection activeCell="I18" sqref="I18"/>
    </sheetView>
  </sheetViews>
  <sheetFormatPr defaultColWidth="9.140625" defaultRowHeight="12.75"/>
  <cols>
    <col min="1" max="1" width="2.7109375" style="23" customWidth="1"/>
    <col min="2" max="2" width="8.421875" style="2" customWidth="1"/>
    <col min="3" max="3" width="30.28125" style="2" customWidth="1"/>
    <col min="4" max="4" width="15.28125" style="23" customWidth="1"/>
    <col min="5" max="5" width="7.8515625" style="24" customWidth="1"/>
    <col min="6" max="6" width="9.28125" style="24" customWidth="1"/>
    <col min="7" max="16384" width="9.140625" style="2" customWidth="1"/>
  </cols>
  <sheetData>
    <row r="1" spans="1:6" s="5" customFormat="1" ht="22.5">
      <c r="A1" s="25"/>
      <c r="B1" s="26"/>
      <c r="C1" s="26" t="s">
        <v>75</v>
      </c>
      <c r="D1" s="26"/>
      <c r="E1" s="27"/>
      <c r="F1" s="52"/>
    </row>
    <row r="2" spans="1:6" ht="14.25" customHeight="1" thickBot="1">
      <c r="A2" s="256"/>
      <c r="B2" s="18"/>
      <c r="C2" s="257">
        <v>42995</v>
      </c>
      <c r="D2" s="244"/>
      <c r="E2" s="245"/>
      <c r="F2" s="246"/>
    </row>
    <row r="3" spans="1:7" ht="12.75">
      <c r="A3" s="11"/>
      <c r="B3" s="12" t="s">
        <v>0</v>
      </c>
      <c r="C3" s="13" t="s">
        <v>147</v>
      </c>
      <c r="D3" s="14" t="s">
        <v>20</v>
      </c>
      <c r="E3" s="15" t="s">
        <v>2</v>
      </c>
      <c r="F3" s="16" t="s">
        <v>3</v>
      </c>
      <c r="G3" s="356" t="s">
        <v>153</v>
      </c>
    </row>
    <row r="4" spans="1:7" ht="13.5" thickBot="1">
      <c r="A4" s="17"/>
      <c r="B4" s="18"/>
      <c r="C4" s="18"/>
      <c r="D4" s="19" t="s">
        <v>5</v>
      </c>
      <c r="E4" s="20" t="s">
        <v>6</v>
      </c>
      <c r="F4" s="21" t="s">
        <v>7</v>
      </c>
      <c r="G4" s="357"/>
    </row>
    <row r="5" spans="1:7" ht="15.75" customHeight="1">
      <c r="A5" s="11" t="s">
        <v>8</v>
      </c>
      <c r="B5" s="22"/>
      <c r="C5" s="269" t="s">
        <v>148</v>
      </c>
      <c r="D5" s="358">
        <v>3</v>
      </c>
      <c r="E5" s="271" t="s">
        <v>99</v>
      </c>
      <c r="F5" s="271" t="s">
        <v>53</v>
      </c>
      <c r="G5" s="211"/>
    </row>
    <row r="6" spans="1:7" ht="15.75" customHeight="1">
      <c r="A6" s="11" t="s">
        <v>9</v>
      </c>
      <c r="B6" s="22"/>
      <c r="C6" s="269" t="s">
        <v>149</v>
      </c>
      <c r="D6" s="358">
        <v>3</v>
      </c>
      <c r="E6" s="271"/>
      <c r="F6" s="271" t="s">
        <v>53</v>
      </c>
      <c r="G6" s="168"/>
    </row>
    <row r="7" spans="1:11" ht="15.75" customHeight="1">
      <c r="A7" s="11" t="s">
        <v>10</v>
      </c>
      <c r="B7" s="22"/>
      <c r="C7" s="269" t="s">
        <v>150</v>
      </c>
      <c r="D7" s="358">
        <v>3</v>
      </c>
      <c r="E7" s="271"/>
      <c r="F7" s="271" t="s">
        <v>53</v>
      </c>
      <c r="G7" s="168"/>
      <c r="H7"/>
      <c r="I7"/>
      <c r="J7"/>
      <c r="K7"/>
    </row>
    <row r="8" spans="1:11" ht="15.75" customHeight="1" hidden="1">
      <c r="A8" s="11" t="s">
        <v>11</v>
      </c>
      <c r="B8" s="22"/>
      <c r="C8" s="272"/>
      <c r="D8" s="270"/>
      <c r="E8" s="271"/>
      <c r="F8" s="271"/>
      <c r="G8" s="168"/>
      <c r="H8"/>
      <c r="I8"/>
      <c r="J8"/>
      <c r="K8"/>
    </row>
    <row r="9" spans="1:11" ht="15.75" customHeight="1" hidden="1">
      <c r="A9" s="39" t="s">
        <v>12</v>
      </c>
      <c r="B9" s="40"/>
      <c r="C9" s="272"/>
      <c r="D9" s="273"/>
      <c r="E9" s="274"/>
      <c r="F9" s="274"/>
      <c r="G9" s="168"/>
      <c r="H9"/>
      <c r="I9"/>
      <c r="J9"/>
      <c r="K9"/>
    </row>
    <row r="10" spans="1:11" ht="15.75" customHeight="1" hidden="1">
      <c r="A10" s="39" t="s">
        <v>13</v>
      </c>
      <c r="B10" s="40"/>
      <c r="C10" s="272"/>
      <c r="D10" s="273"/>
      <c r="E10" s="274"/>
      <c r="F10" s="274"/>
      <c r="G10" s="168"/>
      <c r="H10"/>
      <c r="I10"/>
      <c r="J10"/>
      <c r="K10"/>
    </row>
    <row r="11" spans="1:7" ht="15.75" customHeight="1" thickBot="1">
      <c r="A11" s="43" t="s">
        <v>14</v>
      </c>
      <c r="B11" s="44"/>
      <c r="C11" s="275"/>
      <c r="D11" s="276"/>
      <c r="E11" s="277"/>
      <c r="F11" s="277"/>
      <c r="G11" s="212"/>
    </row>
    <row r="12" spans="1:7" ht="15.75" customHeight="1">
      <c r="A12" s="308" t="s">
        <v>15</v>
      </c>
      <c r="B12" s="309"/>
      <c r="C12" s="310" t="s">
        <v>151</v>
      </c>
      <c r="D12" s="359">
        <v>18</v>
      </c>
      <c r="E12" s="311"/>
      <c r="F12" s="311" t="s">
        <v>95</v>
      </c>
      <c r="G12" s="211">
        <v>9</v>
      </c>
    </row>
    <row r="13" spans="1:7" ht="15.75" customHeight="1">
      <c r="A13" s="39" t="s">
        <v>9</v>
      </c>
      <c r="B13" s="22"/>
      <c r="C13" s="269" t="s">
        <v>152</v>
      </c>
      <c r="D13" s="358">
        <v>16</v>
      </c>
      <c r="E13" s="271" t="s">
        <v>116</v>
      </c>
      <c r="F13" s="271" t="s">
        <v>95</v>
      </c>
      <c r="G13" s="168">
        <v>6</v>
      </c>
    </row>
    <row r="14" spans="1:7" ht="15.75" customHeight="1">
      <c r="A14" s="39" t="s">
        <v>10</v>
      </c>
      <c r="B14" s="22"/>
      <c r="C14" s="269" t="s">
        <v>150</v>
      </c>
      <c r="D14" s="358">
        <v>15</v>
      </c>
      <c r="E14" s="271"/>
      <c r="F14" s="271" t="s">
        <v>95</v>
      </c>
      <c r="G14" s="168">
        <v>6</v>
      </c>
    </row>
    <row r="15" spans="1:7" ht="15.75" customHeight="1" hidden="1">
      <c r="A15" s="39" t="s">
        <v>11</v>
      </c>
      <c r="B15" s="40"/>
      <c r="C15" s="272"/>
      <c r="D15" s="270"/>
      <c r="E15" s="271"/>
      <c r="F15" s="271"/>
      <c r="G15" s="168"/>
    </row>
    <row r="16" spans="1:7" ht="15.75" customHeight="1" hidden="1">
      <c r="A16" s="39" t="s">
        <v>12</v>
      </c>
      <c r="B16" s="40"/>
      <c r="C16" s="272"/>
      <c r="D16" s="273"/>
      <c r="E16" s="274"/>
      <c r="F16" s="274"/>
      <c r="G16" s="168"/>
    </row>
    <row r="17" spans="1:7" ht="15.75" customHeight="1" hidden="1">
      <c r="A17" s="39" t="s">
        <v>13</v>
      </c>
      <c r="B17" s="40"/>
      <c r="C17" s="272"/>
      <c r="D17" s="273"/>
      <c r="E17" s="274"/>
      <c r="F17" s="274"/>
      <c r="G17" s="168"/>
    </row>
    <row r="18" spans="1:7" ht="15.75" customHeight="1" thickBot="1">
      <c r="A18" s="43" t="s">
        <v>14</v>
      </c>
      <c r="B18" s="44"/>
      <c r="C18" s="275"/>
      <c r="D18" s="276"/>
      <c r="E18" s="277"/>
      <c r="F18" s="277"/>
      <c r="G18" s="212"/>
    </row>
    <row r="19" spans="1:7" ht="15.75" customHeight="1">
      <c r="A19"/>
      <c r="B19"/>
      <c r="C19"/>
      <c r="D19"/>
      <c r="E19"/>
      <c r="F19"/>
      <c r="G19"/>
    </row>
    <row r="20" spans="1:7" ht="15.75" customHeight="1">
      <c r="A20"/>
      <c r="B20" s="312"/>
      <c r="C20"/>
      <c r="D20"/>
      <c r="E20"/>
      <c r="F20"/>
      <c r="G20"/>
    </row>
    <row r="21" spans="1:7" ht="15.75" customHeight="1">
      <c r="A21"/>
      <c r="B21" s="313"/>
      <c r="C21"/>
      <c r="D21"/>
      <c r="E21"/>
      <c r="F21"/>
      <c r="G21"/>
    </row>
    <row r="22" spans="1:7" ht="15.75" customHeight="1" hidden="1">
      <c r="A22"/>
      <c r="B22"/>
      <c r="C22"/>
      <c r="D22"/>
      <c r="E22"/>
      <c r="F22"/>
      <c r="G22"/>
    </row>
    <row r="23" spans="1:7" ht="15.75" customHeight="1" hidden="1">
      <c r="A23"/>
      <c r="B23"/>
      <c r="C23"/>
      <c r="D23"/>
      <c r="E23"/>
      <c r="F23"/>
      <c r="G23"/>
    </row>
    <row r="24" spans="1:7" ht="15.75" customHeight="1" hidden="1">
      <c r="A24"/>
      <c r="B24"/>
      <c r="C24"/>
      <c r="D24"/>
      <c r="E24"/>
      <c r="F24"/>
      <c r="G24"/>
    </row>
    <row r="25" spans="1:7" ht="15.75" customHeight="1">
      <c r="A25"/>
      <c r="B25" s="313"/>
      <c r="C25"/>
      <c r="D25"/>
      <c r="E25"/>
      <c r="F25"/>
      <c r="G25"/>
    </row>
    <row r="26" spans="1:7" ht="12.75">
      <c r="A26"/>
      <c r="B26" s="313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31" ht="15">
      <c r="C31" s="314"/>
    </row>
  </sheetData>
  <sheetProtection/>
  <printOptions horizontalCentered="1"/>
  <pageMargins left="0" right="0" top="0.3937007874015748" bottom="0.3937007874015748" header="0" footer="0.1968503937007874"/>
  <pageSetup fitToHeight="1" fitToWidth="1" horizontalDpi="300" verticalDpi="3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Uitslagen bontsfeesten</dc:title>
  <dc:subject/>
  <dc:creator>St.-Franciscus basisschool</dc:creator>
  <cp:keywords/>
  <dc:description/>
  <cp:lastModifiedBy>Roger</cp:lastModifiedBy>
  <cp:lastPrinted>2017-07-16T07:23:32Z</cp:lastPrinted>
  <dcterms:created xsi:type="dcterms:W3CDTF">1998-04-17T17:34:59Z</dcterms:created>
  <dcterms:modified xsi:type="dcterms:W3CDTF">2017-09-25T09:00:57Z</dcterms:modified>
  <cp:category/>
  <cp:version/>
  <cp:contentType/>
  <cp:contentStatus/>
</cp:coreProperties>
</file>